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versityofexeteruk.sharepoint.com/sites/StudentRecordTeam/Shared Documents/Module Request Form/Requests and codes/"/>
    </mc:Choice>
  </mc:AlternateContent>
  <xr:revisionPtr revIDLastSave="8" documentId="8_{3FE68502-925C-4F9B-8DE2-D1C86DAA5D02}" xr6:coauthVersionLast="47" xr6:coauthVersionMax="47" xr10:uidLastSave="{92924F87-5899-4369-819C-8C245DC01B56}"/>
  <bookViews>
    <workbookView xWindow="-120" yWindow="-120" windowWidth="29040" windowHeight="17760" xr2:uid="{00000000-000D-0000-FFFF-FFFF00000000}"/>
  </bookViews>
  <sheets>
    <sheet name="New Module Details" sheetId="1" r:id="rId1"/>
    <sheet name="Rules for completion" sheetId="5" r:id="rId2"/>
    <sheet name="Data validation" sheetId="4" state="hidden" r:id="rId3"/>
  </sheets>
  <definedNames>
    <definedName name="_xlnm._FilterDatabase" localSheetId="0" hidden="1">'New Module Details'!$A$2:$S$100</definedName>
    <definedName name="_xlnm.Print_Titles" localSheetId="0">'New Module Details'!$2:$2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4" i="1"/>
  <c r="P3" i="1"/>
  <c r="D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4" i="1"/>
</calcChain>
</file>

<file path=xl/sharedStrings.xml><?xml version="1.0" encoding="utf-8"?>
<sst xmlns="http://schemas.openxmlformats.org/spreadsheetml/2006/main" count="406" uniqueCount="297">
  <si>
    <t>Select Module prefix from dropdown list</t>
  </si>
  <si>
    <t>Provide the full code including prefix and suffix, if applicable</t>
  </si>
  <si>
    <t>Overarching rules for name:
• Always use "and" not "&amp;"
• Write in Title Case
• Use British spelling (ie, "is" or "ys" not "iz" or "yz")
• 120-character limit (see column C)
• Do not use Oxford commas</t>
  </si>
  <si>
    <t>This column auto-populates with the length of the name typed in column C</t>
  </si>
  <si>
    <t>Select Campus from dropdown list</t>
  </si>
  <si>
    <t>Select total credits for module</t>
  </si>
  <si>
    <t>Select level of study 0,1,2,3,M,D (nb, level is the 4th character of the module code)</t>
  </si>
  <si>
    <t>Select Module type from dropdown list (eg, standard, dissertation, field trip, online etc)</t>
  </si>
  <si>
    <t>Will the module be used across multiple Departments?</t>
  </si>
  <si>
    <t>Select owning Department from dropdown list</t>
  </si>
  <si>
    <t>Add integer % of module delivered by owning Department</t>
  </si>
  <si>
    <t>If applicable, select secondary Department from dropdown list</t>
  </si>
  <si>
    <t>If applicable, add integer % of module delivered by secondary Department (range 1-50%)</t>
  </si>
  <si>
    <t>If applicable, select tertiary Department from dropdown list</t>
  </si>
  <si>
    <t>If applicable, add integer % of module delivered by tertiary Department (range 1-33%)</t>
  </si>
  <si>
    <t>Does the % total = 100%?</t>
  </si>
  <si>
    <t>Select module's status in programmes</t>
  </si>
  <si>
    <t>Select any other reporting attributes from the organisational structure</t>
  </si>
  <si>
    <t>Provide any other information that could assist in the set-up of this module</t>
  </si>
  <si>
    <t>Module prefix</t>
  </si>
  <si>
    <t>Full code</t>
  </si>
  <si>
    <t>Module name</t>
  </si>
  <si>
    <t>Length</t>
  </si>
  <si>
    <t>Campus</t>
  </si>
  <si>
    <t>Credit value</t>
  </si>
  <si>
    <t>Level (SITS vs RQF)</t>
  </si>
  <si>
    <t>Module type</t>
  </si>
  <si>
    <t>Single or interdisciplinary</t>
  </si>
  <si>
    <t>Owning Department</t>
  </si>
  <si>
    <t>% of module delivered by owning Department</t>
  </si>
  <si>
    <t>Secondary Department</t>
  </si>
  <si>
    <t>% of module delivered by secondary Department</t>
  </si>
  <si>
    <t>Tertiary Department</t>
  </si>
  <si>
    <t>% of module delivered by tertiary Department</t>
  </si>
  <si>
    <t>% Totals</t>
  </si>
  <si>
    <t>Module status</t>
  </si>
  <si>
    <t>Other reporting attributes</t>
  </si>
  <si>
    <t>Notes</t>
  </si>
  <si>
    <t>Column</t>
  </si>
  <si>
    <t>Description</t>
  </si>
  <si>
    <t>If you wish to, provide the full code including prefix, sequence numbers, and suffix; the following are known and used: DA (Apprenticeship module), Z (online module), (J (January start module); please discuss with Andy Robinson if you want to propose a new suffix</t>
  </si>
  <si>
    <t>Write the name in Title Case, using "and" not "&amp;"; use British spelling of words like "organisation" or "analysis" (ie, "is" or "ys" not "iz" or "yz"); remember there is a 120-character limit on module names</t>
  </si>
  <si>
    <t>This column will auto-populate with the length of the name typed in column C</t>
  </si>
  <si>
    <t>Select Credit value from dropdown list</t>
  </si>
  <si>
    <t>Level</t>
  </si>
  <si>
    <t>Select Level from dropdown list (remember that SITS uses the pre-2004 NQF levels, so you need to make sure you are asking for the correct RQF level based on the translation given)</t>
  </si>
  <si>
    <t>Select Module type from dropdown list</t>
  </si>
  <si>
    <t>Select Single or interdisciplinary from dropdown list</t>
  </si>
  <si>
    <t>Select Owning Department from dropdown list</t>
  </si>
  <si>
    <t>Give as an integer value the percentage of the module delivered by the owning Department (range 33-100%)</t>
  </si>
  <si>
    <t>Select Secondary Department from dropdown list</t>
  </si>
  <si>
    <t>If the value in the Single or interdisciplinary column = "Interdisciplinary", provide as an integer value the percentage of the module delivered by the secondary Department (range 1-50%)</t>
  </si>
  <si>
    <t>If applicable, select Tertiary discipline from dropdown list</t>
  </si>
  <si>
    <t>If the value in the Single or interdisciplinary column = "Interdisciplinary" and there is a third Department involved, provide as an integer value the percentage of the module delivered by the tertiary Department (range 1-33%)</t>
  </si>
  <si>
    <t>This column will auto-populate with "Yes" or "No" values depending on whether the sum of the % cells = 100%; correct any where the value is not 100%</t>
  </si>
  <si>
    <t>Select Module status from dropdown list</t>
  </si>
  <si>
    <t>Select Other reporting attribute from dropdown list</t>
  </si>
  <si>
    <t>Provide details of any other information that could assist in the set-up of this module</t>
  </si>
  <si>
    <t>Single or Interdisciplinary</t>
  </si>
  <si>
    <t>Secondary or tertiary Department</t>
  </si>
  <si>
    <t>AHV</t>
  </si>
  <si>
    <t>Single</t>
  </si>
  <si>
    <t>Streatham</t>
  </si>
  <si>
    <t>0 (RQF Level 3)</t>
  </si>
  <si>
    <t>STAN - Standard Module (Study at Exeter)</t>
  </si>
  <si>
    <t>ESE - Accounting (ACC)</t>
  </si>
  <si>
    <t>Not applicable</t>
  </si>
  <si>
    <t>Non-condonable</t>
  </si>
  <si>
    <t>ESI - Environment and Sustainability Institute</t>
  </si>
  <si>
    <t>ANT</t>
  </si>
  <si>
    <t>Interdisciplinary</t>
  </si>
  <si>
    <t>St Lukes</t>
  </si>
  <si>
    <t>1 (RQF Level 4)</t>
  </si>
  <si>
    <t>APP - Apprenticeship Module</t>
  </si>
  <si>
    <t>ESE - Apprenticeships (Business School) (BDA)</t>
  </si>
  <si>
    <t>Condonable</t>
  </si>
  <si>
    <t>DSI - Data Science Institute</t>
  </si>
  <si>
    <t>ARA</t>
  </si>
  <si>
    <t>Penryn</t>
  </si>
  <si>
    <t>2 (RQF Level 5)</t>
  </si>
  <si>
    <t>DISSPG - Dissertation (PGT) (may include Placement)</t>
  </si>
  <si>
    <t>ESE - Business Strategy and Marketing (BSM)</t>
  </si>
  <si>
    <t>Pass/fail only</t>
  </si>
  <si>
    <t>ECE - European Centre for Environment and Human Health</t>
  </si>
  <si>
    <t>ARC</t>
  </si>
  <si>
    <t>3 (RQF Level 6)</t>
  </si>
  <si>
    <t>DISSUG - Dissertation (UG) (may include Placement)</t>
  </si>
  <si>
    <t>ESE - Centre for Finance &amp; Investment (Xfi) (FIN)</t>
  </si>
  <si>
    <t>DIH - Digital Humanities</t>
  </si>
  <si>
    <t>BAT</t>
  </si>
  <si>
    <t>M (RQF Level 7)</t>
  </si>
  <si>
    <t>FLD - Module includes Field Trip</t>
  </si>
  <si>
    <t>ESE - Centre for Geography and Environmental Sciences (CGE)</t>
  </si>
  <si>
    <t>NSC - Natural Sciences</t>
  </si>
  <si>
    <t>BEA</t>
  </si>
  <si>
    <t>D (RQF Level 8)</t>
  </si>
  <si>
    <t>NCB - Non-Credit-Bearing Module (needs ELE page)</t>
  </si>
  <si>
    <t>ESE - Computer Science (COM)</t>
  </si>
  <si>
    <t>GSI - Global Systems Institute</t>
  </si>
  <si>
    <t>BEE</t>
  </si>
  <si>
    <t>ONL - Online Delivery Only</t>
  </si>
  <si>
    <t>ESE - Ecology and Conservation (ECC)</t>
  </si>
  <si>
    <t>LSI - Living Systems Institute</t>
  </si>
  <si>
    <t>BEF</t>
  </si>
  <si>
    <t>PAL - Prior Accredited Learning</t>
  </si>
  <si>
    <t>ESE - Economics (ECO)</t>
  </si>
  <si>
    <t>INT - INTO</t>
  </si>
  <si>
    <t>BEM</t>
  </si>
  <si>
    <t>SA1 - Study Abroad Module - One Term</t>
  </si>
  <si>
    <t>ESE - Engineering (ENG)</t>
  </si>
  <si>
    <t>EXE - Exeter College</t>
  </si>
  <si>
    <t>BEP</t>
  </si>
  <si>
    <t>SA2 - Study Abroad Module - Entire Year</t>
  </si>
  <si>
    <t>ESE - Environmental Mathematics Group (EMG)</t>
  </si>
  <si>
    <t>TLI - Teaching and Learning Institute</t>
  </si>
  <si>
    <t>BIO</t>
  </si>
  <si>
    <t>SUM - Summer School Module</t>
  </si>
  <si>
    <t>ESE - Geology (GEL)</t>
  </si>
  <si>
    <t>JBI - The Jersey International Centre of Advanced Studies</t>
  </si>
  <si>
    <t>BRI</t>
  </si>
  <si>
    <t>TTO - Timetabling Only Not Teaching (no ELE page needed)</t>
  </si>
  <si>
    <t>ESE - Human Geography (HGE)</t>
  </si>
  <si>
    <t>DAP - Degree apprenticeship programme</t>
  </si>
  <si>
    <t>BUS</t>
  </si>
  <si>
    <t>WA1 - Work Placement Abroad - One Term</t>
  </si>
  <si>
    <t>ESE - Innovation, Technology and Entrepreneurship (SIE)</t>
  </si>
  <si>
    <t>CLA</t>
  </si>
  <si>
    <t>WA2 - Work Placement Abroad - Entire Year</t>
  </si>
  <si>
    <t>ESE - Mathematics and Statistics (MAT)</t>
  </si>
  <si>
    <t>CMM</t>
  </si>
  <si>
    <t>WE - Work Experience Module - Student still at Exeter</t>
  </si>
  <si>
    <t>ESE - MBA (MBA)</t>
  </si>
  <si>
    <t>COM</t>
  </si>
  <si>
    <t>WUK1 - UK Work Placement - One Term</t>
  </si>
  <si>
    <t>ESE - Mining and Minerals (MIN)</t>
  </si>
  <si>
    <t>CSC</t>
  </si>
  <si>
    <t>WUK2 - UK Work Placement - Entire Year</t>
  </si>
  <si>
    <t>ESE - Natural Sciences (NSC)</t>
  </si>
  <si>
    <t>CSM</t>
  </si>
  <si>
    <t>YA - Year Abroad (Study or Work Not Differentiated)</t>
  </si>
  <si>
    <t>ESE - Operations and Analytics (MOA)</t>
  </si>
  <si>
    <t>DRA</t>
  </si>
  <si>
    <t>ESE - Organisational Behaviour and HRM (HRM)</t>
  </si>
  <si>
    <t>EAF</t>
  </si>
  <si>
    <t>ESE - Physical Geography (PGE)</t>
  </si>
  <si>
    <t>EAR</t>
  </si>
  <si>
    <t>ESE - Physics and Astronomy (PHY)</t>
  </si>
  <si>
    <t>EAS</t>
  </si>
  <si>
    <t>ESE - Sustainable Futures (SFU)</t>
  </si>
  <si>
    <t>ECE</t>
  </si>
  <si>
    <t>HAS - Anthropology (ANT)</t>
  </si>
  <si>
    <t>EDP</t>
  </si>
  <si>
    <t>HAS - Archaeology (ARC)</t>
  </si>
  <si>
    <t>EDU</t>
  </si>
  <si>
    <t>HAS - Art History &amp; Visual Culture (AHV)</t>
  </si>
  <si>
    <t>EED</t>
  </si>
  <si>
    <t>HAS - British Sign Language (FLB)</t>
  </si>
  <si>
    <t>EFP</t>
  </si>
  <si>
    <t>HAS - Chinese (FLM)</t>
  </si>
  <si>
    <t>EHU</t>
  </si>
  <si>
    <t>HAS - Chinese (MLM)</t>
  </si>
  <si>
    <t>ELC</t>
  </si>
  <si>
    <t>HAS - Classics and Ancient History (CLA)</t>
  </si>
  <si>
    <t>EMA</t>
  </si>
  <si>
    <t>HAS - Communications Studies (CMM)</t>
  </si>
  <si>
    <t>EML</t>
  </si>
  <si>
    <t>HAS - Cornish Language (FLD)</t>
  </si>
  <si>
    <t>ENE</t>
  </si>
  <si>
    <t>HAS - Criminology (CRI)</t>
  </si>
  <si>
    <t>EMG</t>
  </si>
  <si>
    <t>HAS - Drama (DRA)</t>
  </si>
  <si>
    <t>ENG</t>
  </si>
  <si>
    <t>HAS - English and Creative Writing (EGL)</t>
  </si>
  <si>
    <t>EPS</t>
  </si>
  <si>
    <t>HAS - English at Penryn (ENP)</t>
  </si>
  <si>
    <t>ERP</t>
  </si>
  <si>
    <t>HAS - Film (FST)</t>
  </si>
  <si>
    <t>ESC</t>
  </si>
  <si>
    <t>HAS - Flexible Combined Honours (FCH)</t>
  </si>
  <si>
    <t>ESS</t>
  </si>
  <si>
    <t>HAS - Foreign Language Centre (FLX)</t>
  </si>
  <si>
    <t>EXE</t>
  </si>
  <si>
    <t>HAS - French (FLF)</t>
  </si>
  <si>
    <t>FCH</t>
  </si>
  <si>
    <t>HAS - French (MLF)</t>
  </si>
  <si>
    <t>FLB</t>
  </si>
  <si>
    <t>HAS - German (FLG)</t>
  </si>
  <si>
    <t>FLD</t>
  </si>
  <si>
    <t>HAS - German (MLG)</t>
  </si>
  <si>
    <t>FLF</t>
  </si>
  <si>
    <t>HAS - History (HIS)</t>
  </si>
  <si>
    <t>FLG</t>
  </si>
  <si>
    <t>HAS - History at Penryn (HIC)</t>
  </si>
  <si>
    <t>FLI</t>
  </si>
  <si>
    <t>HAS - Institute of Arab and Islamic Studies (IAI)</t>
  </si>
  <si>
    <t>FLJ</t>
  </si>
  <si>
    <t>HAS - Italian (FLI)</t>
  </si>
  <si>
    <t>FLK</t>
  </si>
  <si>
    <t>HAS - Italian (MLI)</t>
  </si>
  <si>
    <t>FLM</t>
  </si>
  <si>
    <t>HAS - Japanese (FLJ)</t>
  </si>
  <si>
    <t>FLP</t>
  </si>
  <si>
    <t>HAS - Korean (FLK)</t>
  </si>
  <si>
    <t>FLR</t>
  </si>
  <si>
    <t>HAS - Law School (LAW)</t>
  </si>
  <si>
    <t>FLS</t>
  </si>
  <si>
    <t>HAS - Law School at Penryn (LSP)</t>
  </si>
  <si>
    <t>FLU</t>
  </si>
  <si>
    <t>HAS - Liberal Arts (LAR)</t>
  </si>
  <si>
    <t>GEL</t>
  </si>
  <si>
    <t>HAS - Modern Languages (MLX)</t>
  </si>
  <si>
    <t>GEO</t>
  </si>
  <si>
    <t>HAS - Philosophy (PHI)</t>
  </si>
  <si>
    <t>GRC</t>
  </si>
  <si>
    <t>HAS - Politics (POL)</t>
  </si>
  <si>
    <t>HAP</t>
  </si>
  <si>
    <t>HAS - Politics at Penryn (POC)</t>
  </si>
  <si>
    <t>HAS</t>
  </si>
  <si>
    <t>HAS - Portuguese (FLP)</t>
  </si>
  <si>
    <t>HIC</t>
  </si>
  <si>
    <t>HAS - Portuguese (MLP)</t>
  </si>
  <si>
    <t>HIH</t>
  </si>
  <si>
    <t>HAS - Russian (FLR)</t>
  </si>
  <si>
    <t>HIS</t>
  </si>
  <si>
    <t>HAS - Russian (MLR)</t>
  </si>
  <si>
    <t>HPD</t>
  </si>
  <si>
    <t>HAS - School of Education (GSE)</t>
  </si>
  <si>
    <t>IAI</t>
  </si>
  <si>
    <t>HAS - Sociology (SOC)</t>
  </si>
  <si>
    <t>INT</t>
  </si>
  <si>
    <t>HAS - Spanish (FLS)</t>
  </si>
  <si>
    <t>JBI</t>
  </si>
  <si>
    <t>HAS - Spanish (MLS)</t>
  </si>
  <si>
    <t>LAW</t>
  </si>
  <si>
    <t>HAS - Strategy and Security Institute (SEC)</t>
  </si>
  <si>
    <t>LIB</t>
  </si>
  <si>
    <t>HAS - Theology and Religion (THE)</t>
  </si>
  <si>
    <t>MBA</t>
  </si>
  <si>
    <t>HAS - Ukranian (FLU)</t>
  </si>
  <si>
    <t>MDC</t>
  </si>
  <si>
    <t>HLS - Academy of Nursing (NUR)</t>
  </si>
  <si>
    <t>MIN</t>
  </si>
  <si>
    <t>HLS - Advanced Clinical Practice (ACP)</t>
  </si>
  <si>
    <t>MLF</t>
  </si>
  <si>
    <t>HLS - Biosciences (BIO)</t>
  </si>
  <si>
    <t>MLG</t>
  </si>
  <si>
    <t>HLS - CEDAR (PYC)</t>
  </si>
  <si>
    <t>MLI</t>
  </si>
  <si>
    <t>HLS - European Centre for Environment and Human Health (ECE)</t>
  </si>
  <si>
    <t>MLM</t>
  </si>
  <si>
    <t>MLP</t>
  </si>
  <si>
    <t>HLS - Medical Imaging (Radiography) (AD)</t>
  </si>
  <si>
    <t>MLR</t>
  </si>
  <si>
    <t>HLS - Medical Science (CSC)</t>
  </si>
  <si>
    <t>MLS</t>
  </si>
  <si>
    <t>HLS - Medicine (MDC)</t>
  </si>
  <si>
    <t>MLX</t>
  </si>
  <si>
    <t>HLS - Neuroscience (NEU)</t>
  </si>
  <si>
    <t>MTH</t>
  </si>
  <si>
    <t>HLS - Pharmacy (PHA)</t>
  </si>
  <si>
    <t>NEU</t>
  </si>
  <si>
    <t>HLS - Psychology (PSY)</t>
  </si>
  <si>
    <t>NSC</t>
  </si>
  <si>
    <t>HLS - Public Health (PHZ)</t>
  </si>
  <si>
    <t>NUR</t>
  </si>
  <si>
    <t>HLS - Sport and Health Sciences (SHS)</t>
  </si>
  <si>
    <t>PAM</t>
  </si>
  <si>
    <t>INTO</t>
  </si>
  <si>
    <t>PHL</t>
  </si>
  <si>
    <t>PHY</t>
  </si>
  <si>
    <t>PLB</t>
  </si>
  <si>
    <t>PLD</t>
  </si>
  <si>
    <t>PLF</t>
  </si>
  <si>
    <t>PLG</t>
  </si>
  <si>
    <t>PLI</t>
  </si>
  <si>
    <t>PLJ</t>
  </si>
  <si>
    <t>PLK</t>
  </si>
  <si>
    <t>PLM</t>
  </si>
  <si>
    <t>PLP</t>
  </si>
  <si>
    <t>PLR</t>
  </si>
  <si>
    <t>PLS</t>
  </si>
  <si>
    <t>PLU</t>
  </si>
  <si>
    <t>POC</t>
  </si>
  <si>
    <t>POL</t>
  </si>
  <si>
    <t>PSY</t>
  </si>
  <si>
    <t>PYC</t>
  </si>
  <si>
    <t>RAD</t>
  </si>
  <si>
    <t>SEC</t>
  </si>
  <si>
    <t>SHS</t>
  </si>
  <si>
    <t>SML</t>
  </si>
  <si>
    <t>SOC</t>
  </si>
  <si>
    <t>SPA</t>
  </si>
  <si>
    <t>THE</t>
  </si>
  <si>
    <t>UNI</t>
  </si>
  <si>
    <t>UWE</t>
  </si>
  <si>
    <t>HLS - Medical Imaging (Radiography) (RAD)</t>
  </si>
  <si>
    <t>HLS - Health and Community Sciences (HCS)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</si>
</sst>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00"/>
  <sheetViews>
    <sheetView tabSelected="1" workbookViewId="0">
      <pane xSplit="3" ySplit="2" topLeftCell="D12" activePane="bottomRight" state="frozen"/>
      <selection pane="topRight" activeCell="C1" sqref="C1"/>
      <selection pane="bottomLeft" activeCell="A3" sqref="A3"/>
      <selection pane="bottomRight" activeCell="J12" sqref="J12"/>
    </sheetView>
  </sheetViews>
  <sheetFormatPr defaultColWidth="9.140625" defaultRowHeight="12.75" x14ac:dyDescent="0.2"/>
  <cols>
    <col min="1" max="1" width="11.5703125" style="1" bestFit="1" customWidth="1"/>
    <col min="2" max="2" width="18" style="1" customWidth="1"/>
    <col min="3" max="3" width="41.5703125" style="1" bestFit="1" customWidth="1"/>
    <col min="4" max="4" width="11.5703125" style="1" customWidth="1"/>
    <col min="5" max="5" width="10.5703125" style="1" bestFit="1" customWidth="1"/>
    <col min="6" max="6" width="8.7109375" style="1" bestFit="1" customWidth="1"/>
    <col min="7" max="7" width="18.7109375" style="1" customWidth="1"/>
    <col min="8" max="8" width="22.42578125" style="1" customWidth="1"/>
    <col min="9" max="9" width="16.140625" style="1" customWidth="1"/>
    <col min="10" max="10" width="31.85546875" style="1" customWidth="1"/>
    <col min="11" max="11" width="19.5703125" style="1" customWidth="1"/>
    <col min="12" max="12" width="31.85546875" style="1" customWidth="1"/>
    <col min="13" max="13" width="19.5703125" style="1" customWidth="1"/>
    <col min="14" max="14" width="31.85546875" style="1" customWidth="1"/>
    <col min="15" max="15" width="20.140625" style="1" customWidth="1"/>
    <col min="16" max="16" width="16.85546875" style="1" customWidth="1"/>
    <col min="17" max="17" width="25.5703125" style="1" bestFit="1" customWidth="1"/>
    <col min="18" max="18" width="51" style="1" bestFit="1" customWidth="1"/>
    <col min="19" max="19" width="46.5703125" style="1" customWidth="1"/>
    <col min="20" max="16384" width="9.140625" style="1"/>
  </cols>
  <sheetData>
    <row r="1" spans="1:19" ht="89.2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pans="1:19" s="3" customFormat="1" ht="51" x14ac:dyDescent="0.2">
      <c r="A2" s="2" t="s">
        <v>19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2" t="s">
        <v>27</v>
      </c>
      <c r="J2" s="2" t="s">
        <v>28</v>
      </c>
      <c r="K2" s="2" t="s">
        <v>29</v>
      </c>
      <c r="L2" s="2" t="s">
        <v>30</v>
      </c>
      <c r="M2" s="2" t="s">
        <v>31</v>
      </c>
      <c r="N2" s="2" t="s">
        <v>32</v>
      </c>
      <c r="O2" s="2" t="s">
        <v>33</v>
      </c>
      <c r="P2" s="2" t="s">
        <v>34</v>
      </c>
      <c r="Q2" s="2" t="s">
        <v>35</v>
      </c>
      <c r="R2" s="2" t="s">
        <v>36</v>
      </c>
      <c r="S2" s="2" t="s">
        <v>37</v>
      </c>
    </row>
    <row r="3" spans="1:19" x14ac:dyDescent="0.2">
      <c r="D3" s="1">
        <f>LEN(C3)</f>
        <v>0</v>
      </c>
      <c r="P3" s="1" t="str">
        <f>IF(SUM($K3,$M3,$O3)=100,"Yes","No")</f>
        <v>No</v>
      </c>
    </row>
    <row r="4" spans="1:19" x14ac:dyDescent="0.2">
      <c r="D4" s="1">
        <f>LEN(C4)</f>
        <v>0</v>
      </c>
      <c r="P4" s="1" t="str">
        <f>IF(SUM($K4,$M4,$O4)=100,"Yes","No")</f>
        <v>No</v>
      </c>
    </row>
    <row r="5" spans="1:19" x14ac:dyDescent="0.2">
      <c r="D5" s="1">
        <f t="shared" ref="D5:D68" si="0">LEN(C5)</f>
        <v>0</v>
      </c>
      <c r="P5" s="1" t="str">
        <f t="shared" ref="P5:P68" si="1">IF(SUM($K5,$M5,$O5)=100,"Yes","No")</f>
        <v>No</v>
      </c>
    </row>
    <row r="6" spans="1:19" x14ac:dyDescent="0.2">
      <c r="D6" s="1">
        <f t="shared" si="0"/>
        <v>0</v>
      </c>
      <c r="P6" s="1" t="str">
        <f t="shared" si="1"/>
        <v>No</v>
      </c>
    </row>
    <row r="7" spans="1:19" x14ac:dyDescent="0.2">
      <c r="D7" s="1">
        <f t="shared" si="0"/>
        <v>0</v>
      </c>
      <c r="P7" s="1" t="str">
        <f t="shared" si="1"/>
        <v>No</v>
      </c>
    </row>
    <row r="8" spans="1:19" x14ac:dyDescent="0.2">
      <c r="D8" s="1">
        <f t="shared" si="0"/>
        <v>0</v>
      </c>
      <c r="P8" s="1" t="str">
        <f t="shared" si="1"/>
        <v>No</v>
      </c>
    </row>
    <row r="9" spans="1:19" x14ac:dyDescent="0.2">
      <c r="D9" s="1">
        <f t="shared" si="0"/>
        <v>0</v>
      </c>
      <c r="P9" s="1" t="str">
        <f t="shared" si="1"/>
        <v>No</v>
      </c>
    </row>
    <row r="10" spans="1:19" x14ac:dyDescent="0.2">
      <c r="D10" s="1">
        <f t="shared" si="0"/>
        <v>0</v>
      </c>
      <c r="P10" s="1" t="str">
        <f t="shared" si="1"/>
        <v>No</v>
      </c>
    </row>
    <row r="11" spans="1:19" x14ac:dyDescent="0.2">
      <c r="D11" s="1">
        <f t="shared" si="0"/>
        <v>0</v>
      </c>
      <c r="P11" s="1" t="str">
        <f t="shared" si="1"/>
        <v>No</v>
      </c>
    </row>
    <row r="12" spans="1:19" x14ac:dyDescent="0.2">
      <c r="D12" s="1">
        <f t="shared" si="0"/>
        <v>0</v>
      </c>
      <c r="P12" s="1" t="str">
        <f t="shared" si="1"/>
        <v>No</v>
      </c>
    </row>
    <row r="13" spans="1:19" x14ac:dyDescent="0.2">
      <c r="D13" s="1">
        <f t="shared" si="0"/>
        <v>0</v>
      </c>
      <c r="P13" s="1" t="str">
        <f t="shared" si="1"/>
        <v>No</v>
      </c>
    </row>
    <row r="14" spans="1:19" x14ac:dyDescent="0.2">
      <c r="D14" s="1">
        <f t="shared" si="0"/>
        <v>0</v>
      </c>
      <c r="P14" s="1" t="str">
        <f t="shared" si="1"/>
        <v>No</v>
      </c>
    </row>
    <row r="15" spans="1:19" x14ac:dyDescent="0.2">
      <c r="D15" s="1">
        <f t="shared" si="0"/>
        <v>0</v>
      </c>
      <c r="P15" s="1" t="str">
        <f t="shared" si="1"/>
        <v>No</v>
      </c>
    </row>
    <row r="16" spans="1:19" x14ac:dyDescent="0.2">
      <c r="D16" s="1">
        <f t="shared" si="0"/>
        <v>0</v>
      </c>
      <c r="P16" s="1" t="str">
        <f t="shared" si="1"/>
        <v>No</v>
      </c>
    </row>
    <row r="17" spans="4:16" x14ac:dyDescent="0.2">
      <c r="D17" s="1">
        <f t="shared" si="0"/>
        <v>0</v>
      </c>
      <c r="P17" s="1" t="str">
        <f t="shared" si="1"/>
        <v>No</v>
      </c>
    </row>
    <row r="18" spans="4:16" x14ac:dyDescent="0.2">
      <c r="D18" s="1">
        <f t="shared" si="0"/>
        <v>0</v>
      </c>
      <c r="P18" s="1" t="str">
        <f t="shared" si="1"/>
        <v>No</v>
      </c>
    </row>
    <row r="19" spans="4:16" x14ac:dyDescent="0.2">
      <c r="D19" s="1">
        <f t="shared" si="0"/>
        <v>0</v>
      </c>
      <c r="P19" s="1" t="str">
        <f t="shared" si="1"/>
        <v>No</v>
      </c>
    </row>
    <row r="20" spans="4:16" x14ac:dyDescent="0.2">
      <c r="D20" s="1">
        <f t="shared" si="0"/>
        <v>0</v>
      </c>
      <c r="P20" s="1" t="str">
        <f t="shared" si="1"/>
        <v>No</v>
      </c>
    </row>
    <row r="21" spans="4:16" x14ac:dyDescent="0.2">
      <c r="D21" s="1">
        <f t="shared" si="0"/>
        <v>0</v>
      </c>
      <c r="P21" s="1" t="str">
        <f t="shared" si="1"/>
        <v>No</v>
      </c>
    </row>
    <row r="22" spans="4:16" x14ac:dyDescent="0.2">
      <c r="D22" s="1">
        <f t="shared" si="0"/>
        <v>0</v>
      </c>
      <c r="P22" s="1" t="str">
        <f t="shared" si="1"/>
        <v>No</v>
      </c>
    </row>
    <row r="23" spans="4:16" x14ac:dyDescent="0.2">
      <c r="D23" s="1">
        <f t="shared" si="0"/>
        <v>0</v>
      </c>
      <c r="P23" s="1" t="str">
        <f t="shared" si="1"/>
        <v>No</v>
      </c>
    </row>
    <row r="24" spans="4:16" x14ac:dyDescent="0.2">
      <c r="D24" s="1">
        <f t="shared" si="0"/>
        <v>0</v>
      </c>
      <c r="P24" s="1" t="str">
        <f t="shared" si="1"/>
        <v>No</v>
      </c>
    </row>
    <row r="25" spans="4:16" x14ac:dyDescent="0.2">
      <c r="D25" s="1">
        <f t="shared" si="0"/>
        <v>0</v>
      </c>
      <c r="P25" s="1" t="str">
        <f t="shared" si="1"/>
        <v>No</v>
      </c>
    </row>
    <row r="26" spans="4:16" x14ac:dyDescent="0.2">
      <c r="D26" s="1">
        <f t="shared" si="0"/>
        <v>0</v>
      </c>
      <c r="P26" s="1" t="str">
        <f t="shared" si="1"/>
        <v>No</v>
      </c>
    </row>
    <row r="27" spans="4:16" x14ac:dyDescent="0.2">
      <c r="D27" s="1">
        <f t="shared" si="0"/>
        <v>0</v>
      </c>
      <c r="P27" s="1" t="str">
        <f t="shared" si="1"/>
        <v>No</v>
      </c>
    </row>
    <row r="28" spans="4:16" x14ac:dyDescent="0.2">
      <c r="D28" s="1">
        <f t="shared" si="0"/>
        <v>0</v>
      </c>
      <c r="P28" s="1" t="str">
        <f t="shared" si="1"/>
        <v>No</v>
      </c>
    </row>
    <row r="29" spans="4:16" x14ac:dyDescent="0.2">
      <c r="D29" s="1">
        <f t="shared" si="0"/>
        <v>0</v>
      </c>
      <c r="P29" s="1" t="str">
        <f t="shared" si="1"/>
        <v>No</v>
      </c>
    </row>
    <row r="30" spans="4:16" x14ac:dyDescent="0.2">
      <c r="D30" s="1">
        <f t="shared" si="0"/>
        <v>0</v>
      </c>
      <c r="P30" s="1" t="str">
        <f t="shared" si="1"/>
        <v>No</v>
      </c>
    </row>
    <row r="31" spans="4:16" x14ac:dyDescent="0.2">
      <c r="D31" s="1">
        <f t="shared" si="0"/>
        <v>0</v>
      </c>
      <c r="P31" s="1" t="str">
        <f t="shared" si="1"/>
        <v>No</v>
      </c>
    </row>
    <row r="32" spans="4:16" x14ac:dyDescent="0.2">
      <c r="D32" s="1">
        <f t="shared" si="0"/>
        <v>0</v>
      </c>
      <c r="P32" s="1" t="str">
        <f t="shared" si="1"/>
        <v>No</v>
      </c>
    </row>
    <row r="33" spans="4:16" x14ac:dyDescent="0.2">
      <c r="D33" s="1">
        <f t="shared" si="0"/>
        <v>0</v>
      </c>
      <c r="P33" s="1" t="str">
        <f t="shared" si="1"/>
        <v>No</v>
      </c>
    </row>
    <row r="34" spans="4:16" x14ac:dyDescent="0.2">
      <c r="D34" s="1">
        <f t="shared" si="0"/>
        <v>0</v>
      </c>
      <c r="P34" s="1" t="str">
        <f t="shared" si="1"/>
        <v>No</v>
      </c>
    </row>
    <row r="35" spans="4:16" x14ac:dyDescent="0.2">
      <c r="D35" s="1">
        <f t="shared" si="0"/>
        <v>0</v>
      </c>
      <c r="P35" s="1" t="str">
        <f t="shared" si="1"/>
        <v>No</v>
      </c>
    </row>
    <row r="36" spans="4:16" x14ac:dyDescent="0.2">
      <c r="D36" s="1">
        <f t="shared" si="0"/>
        <v>0</v>
      </c>
      <c r="P36" s="1" t="str">
        <f t="shared" si="1"/>
        <v>No</v>
      </c>
    </row>
    <row r="37" spans="4:16" x14ac:dyDescent="0.2">
      <c r="D37" s="1">
        <f t="shared" si="0"/>
        <v>0</v>
      </c>
      <c r="P37" s="1" t="str">
        <f t="shared" si="1"/>
        <v>No</v>
      </c>
    </row>
    <row r="38" spans="4:16" x14ac:dyDescent="0.2">
      <c r="D38" s="1">
        <f t="shared" si="0"/>
        <v>0</v>
      </c>
      <c r="P38" s="1" t="str">
        <f t="shared" si="1"/>
        <v>No</v>
      </c>
    </row>
    <row r="39" spans="4:16" x14ac:dyDescent="0.2">
      <c r="D39" s="1">
        <f t="shared" si="0"/>
        <v>0</v>
      </c>
      <c r="P39" s="1" t="str">
        <f t="shared" si="1"/>
        <v>No</v>
      </c>
    </row>
    <row r="40" spans="4:16" x14ac:dyDescent="0.2">
      <c r="D40" s="1">
        <f t="shared" si="0"/>
        <v>0</v>
      </c>
      <c r="P40" s="1" t="str">
        <f t="shared" si="1"/>
        <v>No</v>
      </c>
    </row>
    <row r="41" spans="4:16" x14ac:dyDescent="0.2">
      <c r="D41" s="1">
        <f t="shared" si="0"/>
        <v>0</v>
      </c>
      <c r="P41" s="1" t="str">
        <f t="shared" si="1"/>
        <v>No</v>
      </c>
    </row>
    <row r="42" spans="4:16" x14ac:dyDescent="0.2">
      <c r="D42" s="1">
        <f t="shared" si="0"/>
        <v>0</v>
      </c>
      <c r="P42" s="1" t="str">
        <f t="shared" si="1"/>
        <v>No</v>
      </c>
    </row>
    <row r="43" spans="4:16" x14ac:dyDescent="0.2">
      <c r="D43" s="1">
        <f t="shared" si="0"/>
        <v>0</v>
      </c>
      <c r="P43" s="1" t="str">
        <f t="shared" si="1"/>
        <v>No</v>
      </c>
    </row>
    <row r="44" spans="4:16" x14ac:dyDescent="0.2">
      <c r="D44" s="1">
        <f t="shared" si="0"/>
        <v>0</v>
      </c>
      <c r="P44" s="1" t="str">
        <f t="shared" si="1"/>
        <v>No</v>
      </c>
    </row>
    <row r="45" spans="4:16" x14ac:dyDescent="0.2">
      <c r="D45" s="1">
        <f t="shared" si="0"/>
        <v>0</v>
      </c>
      <c r="P45" s="1" t="str">
        <f t="shared" si="1"/>
        <v>No</v>
      </c>
    </row>
    <row r="46" spans="4:16" x14ac:dyDescent="0.2">
      <c r="D46" s="1">
        <f t="shared" si="0"/>
        <v>0</v>
      </c>
      <c r="P46" s="1" t="str">
        <f t="shared" si="1"/>
        <v>No</v>
      </c>
    </row>
    <row r="47" spans="4:16" x14ac:dyDescent="0.2">
      <c r="D47" s="1">
        <f t="shared" si="0"/>
        <v>0</v>
      </c>
      <c r="P47" s="1" t="str">
        <f t="shared" si="1"/>
        <v>No</v>
      </c>
    </row>
    <row r="48" spans="4:16" x14ac:dyDescent="0.2">
      <c r="D48" s="1">
        <f t="shared" si="0"/>
        <v>0</v>
      </c>
      <c r="P48" s="1" t="str">
        <f t="shared" si="1"/>
        <v>No</v>
      </c>
    </row>
    <row r="49" spans="4:16" x14ac:dyDescent="0.2">
      <c r="D49" s="1">
        <f t="shared" si="0"/>
        <v>0</v>
      </c>
      <c r="P49" s="1" t="str">
        <f t="shared" si="1"/>
        <v>No</v>
      </c>
    </row>
    <row r="50" spans="4:16" x14ac:dyDescent="0.2">
      <c r="D50" s="1">
        <f t="shared" si="0"/>
        <v>0</v>
      </c>
      <c r="P50" s="1" t="str">
        <f t="shared" si="1"/>
        <v>No</v>
      </c>
    </row>
    <row r="51" spans="4:16" x14ac:dyDescent="0.2">
      <c r="D51" s="1">
        <f t="shared" si="0"/>
        <v>0</v>
      </c>
      <c r="P51" s="1" t="str">
        <f t="shared" si="1"/>
        <v>No</v>
      </c>
    </row>
    <row r="52" spans="4:16" x14ac:dyDescent="0.2">
      <c r="D52" s="1">
        <f t="shared" si="0"/>
        <v>0</v>
      </c>
      <c r="P52" s="1" t="str">
        <f t="shared" si="1"/>
        <v>No</v>
      </c>
    </row>
    <row r="53" spans="4:16" x14ac:dyDescent="0.2">
      <c r="D53" s="1">
        <f t="shared" si="0"/>
        <v>0</v>
      </c>
      <c r="P53" s="1" t="str">
        <f t="shared" si="1"/>
        <v>No</v>
      </c>
    </row>
    <row r="54" spans="4:16" x14ac:dyDescent="0.2">
      <c r="D54" s="1">
        <f t="shared" si="0"/>
        <v>0</v>
      </c>
      <c r="P54" s="1" t="str">
        <f t="shared" si="1"/>
        <v>No</v>
      </c>
    </row>
    <row r="55" spans="4:16" x14ac:dyDescent="0.2">
      <c r="D55" s="1">
        <f t="shared" si="0"/>
        <v>0</v>
      </c>
      <c r="P55" s="1" t="str">
        <f t="shared" si="1"/>
        <v>No</v>
      </c>
    </row>
    <row r="56" spans="4:16" x14ac:dyDescent="0.2">
      <c r="D56" s="1">
        <f t="shared" si="0"/>
        <v>0</v>
      </c>
      <c r="P56" s="1" t="str">
        <f t="shared" si="1"/>
        <v>No</v>
      </c>
    </row>
    <row r="57" spans="4:16" x14ac:dyDescent="0.2">
      <c r="D57" s="1">
        <f t="shared" si="0"/>
        <v>0</v>
      </c>
      <c r="P57" s="1" t="str">
        <f t="shared" si="1"/>
        <v>No</v>
      </c>
    </row>
    <row r="58" spans="4:16" x14ac:dyDescent="0.2">
      <c r="D58" s="1">
        <f t="shared" si="0"/>
        <v>0</v>
      </c>
      <c r="P58" s="1" t="str">
        <f t="shared" si="1"/>
        <v>No</v>
      </c>
    </row>
    <row r="59" spans="4:16" x14ac:dyDescent="0.2">
      <c r="D59" s="1">
        <f t="shared" si="0"/>
        <v>0</v>
      </c>
      <c r="P59" s="1" t="str">
        <f t="shared" si="1"/>
        <v>No</v>
      </c>
    </row>
    <row r="60" spans="4:16" x14ac:dyDescent="0.2">
      <c r="D60" s="1">
        <f t="shared" si="0"/>
        <v>0</v>
      </c>
      <c r="P60" s="1" t="str">
        <f t="shared" si="1"/>
        <v>No</v>
      </c>
    </row>
    <row r="61" spans="4:16" x14ac:dyDescent="0.2">
      <c r="D61" s="1">
        <f t="shared" si="0"/>
        <v>0</v>
      </c>
      <c r="P61" s="1" t="str">
        <f t="shared" si="1"/>
        <v>No</v>
      </c>
    </row>
    <row r="62" spans="4:16" x14ac:dyDescent="0.2">
      <c r="D62" s="1">
        <f t="shared" si="0"/>
        <v>0</v>
      </c>
      <c r="P62" s="1" t="str">
        <f t="shared" si="1"/>
        <v>No</v>
      </c>
    </row>
    <row r="63" spans="4:16" x14ac:dyDescent="0.2">
      <c r="D63" s="1">
        <f t="shared" si="0"/>
        <v>0</v>
      </c>
      <c r="P63" s="1" t="str">
        <f t="shared" si="1"/>
        <v>No</v>
      </c>
    </row>
    <row r="64" spans="4:16" x14ac:dyDescent="0.2">
      <c r="D64" s="1">
        <f t="shared" si="0"/>
        <v>0</v>
      </c>
      <c r="P64" s="1" t="str">
        <f t="shared" si="1"/>
        <v>No</v>
      </c>
    </row>
    <row r="65" spans="4:16" x14ac:dyDescent="0.2">
      <c r="D65" s="1">
        <f t="shared" si="0"/>
        <v>0</v>
      </c>
      <c r="P65" s="1" t="str">
        <f t="shared" si="1"/>
        <v>No</v>
      </c>
    </row>
    <row r="66" spans="4:16" x14ac:dyDescent="0.2">
      <c r="D66" s="1">
        <f t="shared" si="0"/>
        <v>0</v>
      </c>
      <c r="P66" s="1" t="str">
        <f t="shared" si="1"/>
        <v>No</v>
      </c>
    </row>
    <row r="67" spans="4:16" x14ac:dyDescent="0.2">
      <c r="D67" s="1">
        <f t="shared" si="0"/>
        <v>0</v>
      </c>
      <c r="P67" s="1" t="str">
        <f t="shared" si="1"/>
        <v>No</v>
      </c>
    </row>
    <row r="68" spans="4:16" x14ac:dyDescent="0.2">
      <c r="D68" s="1">
        <f t="shared" si="0"/>
        <v>0</v>
      </c>
      <c r="P68" s="1" t="str">
        <f t="shared" si="1"/>
        <v>No</v>
      </c>
    </row>
    <row r="69" spans="4:16" x14ac:dyDescent="0.2">
      <c r="D69" s="1">
        <f t="shared" ref="D69:D100" si="2">LEN(C69)</f>
        <v>0</v>
      </c>
      <c r="P69" s="1" t="str">
        <f t="shared" ref="P69:P100" si="3">IF(SUM($K69,$M69,$O69)=100,"Yes","No")</f>
        <v>No</v>
      </c>
    </row>
    <row r="70" spans="4:16" x14ac:dyDescent="0.2">
      <c r="D70" s="1">
        <f t="shared" si="2"/>
        <v>0</v>
      </c>
      <c r="P70" s="1" t="str">
        <f t="shared" si="3"/>
        <v>No</v>
      </c>
    </row>
    <row r="71" spans="4:16" x14ac:dyDescent="0.2">
      <c r="D71" s="1">
        <f t="shared" si="2"/>
        <v>0</v>
      </c>
      <c r="P71" s="1" t="str">
        <f t="shared" si="3"/>
        <v>No</v>
      </c>
    </row>
    <row r="72" spans="4:16" x14ac:dyDescent="0.2">
      <c r="D72" s="1">
        <f t="shared" si="2"/>
        <v>0</v>
      </c>
      <c r="P72" s="1" t="str">
        <f t="shared" si="3"/>
        <v>No</v>
      </c>
    </row>
    <row r="73" spans="4:16" x14ac:dyDescent="0.2">
      <c r="D73" s="1">
        <f t="shared" si="2"/>
        <v>0</v>
      </c>
      <c r="P73" s="1" t="str">
        <f t="shared" si="3"/>
        <v>No</v>
      </c>
    </row>
    <row r="74" spans="4:16" x14ac:dyDescent="0.2">
      <c r="D74" s="1">
        <f t="shared" si="2"/>
        <v>0</v>
      </c>
      <c r="P74" s="1" t="str">
        <f t="shared" si="3"/>
        <v>No</v>
      </c>
    </row>
    <row r="75" spans="4:16" x14ac:dyDescent="0.2">
      <c r="D75" s="1">
        <f t="shared" si="2"/>
        <v>0</v>
      </c>
      <c r="P75" s="1" t="str">
        <f t="shared" si="3"/>
        <v>No</v>
      </c>
    </row>
    <row r="76" spans="4:16" x14ac:dyDescent="0.2">
      <c r="D76" s="1">
        <f t="shared" si="2"/>
        <v>0</v>
      </c>
      <c r="P76" s="1" t="str">
        <f t="shared" si="3"/>
        <v>No</v>
      </c>
    </row>
    <row r="77" spans="4:16" x14ac:dyDescent="0.2">
      <c r="D77" s="1">
        <f t="shared" si="2"/>
        <v>0</v>
      </c>
      <c r="P77" s="1" t="str">
        <f t="shared" si="3"/>
        <v>No</v>
      </c>
    </row>
    <row r="78" spans="4:16" x14ac:dyDescent="0.2">
      <c r="D78" s="1">
        <f t="shared" si="2"/>
        <v>0</v>
      </c>
      <c r="P78" s="1" t="str">
        <f t="shared" si="3"/>
        <v>No</v>
      </c>
    </row>
    <row r="79" spans="4:16" x14ac:dyDescent="0.2">
      <c r="D79" s="1">
        <f t="shared" si="2"/>
        <v>0</v>
      </c>
      <c r="P79" s="1" t="str">
        <f t="shared" si="3"/>
        <v>No</v>
      </c>
    </row>
    <row r="80" spans="4:16" x14ac:dyDescent="0.2">
      <c r="D80" s="1">
        <f t="shared" si="2"/>
        <v>0</v>
      </c>
      <c r="P80" s="1" t="str">
        <f t="shared" si="3"/>
        <v>No</v>
      </c>
    </row>
    <row r="81" spans="4:16" x14ac:dyDescent="0.2">
      <c r="D81" s="1">
        <f t="shared" si="2"/>
        <v>0</v>
      </c>
      <c r="P81" s="1" t="str">
        <f t="shared" si="3"/>
        <v>No</v>
      </c>
    </row>
    <row r="82" spans="4:16" x14ac:dyDescent="0.2">
      <c r="D82" s="1">
        <f t="shared" si="2"/>
        <v>0</v>
      </c>
      <c r="P82" s="1" t="str">
        <f t="shared" si="3"/>
        <v>No</v>
      </c>
    </row>
    <row r="83" spans="4:16" x14ac:dyDescent="0.2">
      <c r="D83" s="1">
        <f t="shared" si="2"/>
        <v>0</v>
      </c>
      <c r="P83" s="1" t="str">
        <f t="shared" si="3"/>
        <v>No</v>
      </c>
    </row>
    <row r="84" spans="4:16" x14ac:dyDescent="0.2">
      <c r="D84" s="1">
        <f t="shared" si="2"/>
        <v>0</v>
      </c>
      <c r="P84" s="1" t="str">
        <f t="shared" si="3"/>
        <v>No</v>
      </c>
    </row>
    <row r="85" spans="4:16" x14ac:dyDescent="0.2">
      <c r="D85" s="1">
        <f t="shared" si="2"/>
        <v>0</v>
      </c>
      <c r="P85" s="1" t="str">
        <f t="shared" si="3"/>
        <v>No</v>
      </c>
    </row>
    <row r="86" spans="4:16" x14ac:dyDescent="0.2">
      <c r="D86" s="1">
        <f t="shared" si="2"/>
        <v>0</v>
      </c>
      <c r="P86" s="1" t="str">
        <f t="shared" si="3"/>
        <v>No</v>
      </c>
    </row>
    <row r="87" spans="4:16" x14ac:dyDescent="0.2">
      <c r="D87" s="1">
        <f t="shared" si="2"/>
        <v>0</v>
      </c>
      <c r="P87" s="1" t="str">
        <f t="shared" si="3"/>
        <v>No</v>
      </c>
    </row>
    <row r="88" spans="4:16" x14ac:dyDescent="0.2">
      <c r="D88" s="1">
        <f t="shared" si="2"/>
        <v>0</v>
      </c>
      <c r="P88" s="1" t="str">
        <f t="shared" si="3"/>
        <v>No</v>
      </c>
    </row>
    <row r="89" spans="4:16" x14ac:dyDescent="0.2">
      <c r="D89" s="1">
        <f t="shared" si="2"/>
        <v>0</v>
      </c>
      <c r="P89" s="1" t="str">
        <f t="shared" si="3"/>
        <v>No</v>
      </c>
    </row>
    <row r="90" spans="4:16" x14ac:dyDescent="0.2">
      <c r="D90" s="1">
        <f t="shared" si="2"/>
        <v>0</v>
      </c>
      <c r="P90" s="1" t="str">
        <f t="shared" si="3"/>
        <v>No</v>
      </c>
    </row>
    <row r="91" spans="4:16" x14ac:dyDescent="0.2">
      <c r="D91" s="1">
        <f t="shared" si="2"/>
        <v>0</v>
      </c>
      <c r="P91" s="1" t="str">
        <f t="shared" si="3"/>
        <v>No</v>
      </c>
    </row>
    <row r="92" spans="4:16" x14ac:dyDescent="0.2">
      <c r="D92" s="1">
        <f t="shared" si="2"/>
        <v>0</v>
      </c>
      <c r="P92" s="1" t="str">
        <f t="shared" si="3"/>
        <v>No</v>
      </c>
    </row>
    <row r="93" spans="4:16" x14ac:dyDescent="0.2">
      <c r="D93" s="1">
        <f t="shared" si="2"/>
        <v>0</v>
      </c>
      <c r="P93" s="1" t="str">
        <f t="shared" si="3"/>
        <v>No</v>
      </c>
    </row>
    <row r="94" spans="4:16" x14ac:dyDescent="0.2">
      <c r="D94" s="1">
        <f t="shared" si="2"/>
        <v>0</v>
      </c>
      <c r="P94" s="1" t="str">
        <f t="shared" si="3"/>
        <v>No</v>
      </c>
    </row>
    <row r="95" spans="4:16" x14ac:dyDescent="0.2">
      <c r="D95" s="1">
        <f t="shared" si="2"/>
        <v>0</v>
      </c>
      <c r="P95" s="1" t="str">
        <f t="shared" si="3"/>
        <v>No</v>
      </c>
    </row>
    <row r="96" spans="4:16" x14ac:dyDescent="0.2">
      <c r="D96" s="1">
        <f t="shared" si="2"/>
        <v>0</v>
      </c>
      <c r="P96" s="1" t="str">
        <f t="shared" si="3"/>
        <v>No</v>
      </c>
    </row>
    <row r="97" spans="4:16" x14ac:dyDescent="0.2">
      <c r="D97" s="1">
        <f t="shared" si="2"/>
        <v>0</v>
      </c>
      <c r="P97" s="1" t="str">
        <f t="shared" si="3"/>
        <v>No</v>
      </c>
    </row>
    <row r="98" spans="4:16" x14ac:dyDescent="0.2">
      <c r="D98" s="1">
        <f t="shared" si="2"/>
        <v>0</v>
      </c>
      <c r="P98" s="1" t="str">
        <f t="shared" si="3"/>
        <v>No</v>
      </c>
    </row>
    <row r="99" spans="4:16" x14ac:dyDescent="0.2">
      <c r="D99" s="1">
        <f t="shared" si="2"/>
        <v>0</v>
      </c>
      <c r="P99" s="1" t="str">
        <f t="shared" si="3"/>
        <v>No</v>
      </c>
    </row>
    <row r="100" spans="4:16" x14ac:dyDescent="0.2">
      <c r="D100" s="1">
        <f t="shared" si="2"/>
        <v>0</v>
      </c>
      <c r="P100" s="1" t="str">
        <f t="shared" si="3"/>
        <v>No</v>
      </c>
    </row>
  </sheetData>
  <autoFilter ref="A2:S100" xr:uid="{00000000-0009-0000-0000-000000000000}"/>
  <sortState xmlns:xlrd2="http://schemas.microsoft.com/office/spreadsheetml/2017/richdata2" ref="B3:W13">
    <sortCondition ref="B3:B13"/>
  </sortState>
  <dataValidations count="3">
    <dataValidation type="whole" allowBlank="1" showInputMessage="1" showErrorMessage="1" errorTitle="Add integer %" error="Add integer % of module delivered by owning discipline" promptTitle="Add integer %" prompt="Add integer % of module delivered by owning discipline" sqref="K3:K100" xr:uid="{281058C5-A28C-4664-A885-A100F0AE53A2}">
      <formula1>33</formula1>
      <formula2>100</formula2>
    </dataValidation>
    <dataValidation type="whole" allowBlank="1" showInputMessage="1" showErrorMessage="1" errorTitle="Add integer %" error="Add integer % of module delivered by secondary discipline" promptTitle="Add integer %" prompt="Add integer % of module delivered by secondary discipline" sqref="M3:M100" xr:uid="{81070067-6606-49FD-87C6-E24B2EEA2272}">
      <formula1>1</formula1>
      <formula2>50</formula2>
    </dataValidation>
    <dataValidation type="whole" allowBlank="1" showInputMessage="1" showErrorMessage="1" errorTitle="Add integer %" error="Add integer % of module delivered by tertiary discipline" promptTitle="Add integer % " prompt="Add integer % of module delivered by tertiary discipline" sqref="O3:O100" xr:uid="{27413E33-C286-4B0D-BF96-B613DBB2358A}">
      <formula1>1</formula1>
      <formula2>33</formula2>
    </dataValidation>
  </dataValidations>
  <printOptions horizontalCentered="1" gridLines="1"/>
  <pageMargins left="0.39370078740157483" right="0.39370078740157483" top="0.59055118110236227" bottom="0.59055118110236227" header="0.39370078740157483" footer="0.39370078740157483"/>
  <pageSetup paperSize="9" orientation="portrait" r:id="rId1"/>
  <headerFooter>
    <oddHeader>&amp;C&amp;F</oddHead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errorTitle="Single or Interdisciplinary" error="Select Single or Interdisciplinary" promptTitle="Single or Interdisciplinary" prompt="Select Single or Interdisciplinary" xr:uid="{00000000-0002-0000-0000-000000000000}">
          <x14:formula1>
            <xm:f>'Data validation'!$B$2:$B$3</xm:f>
          </x14:formula1>
          <xm:sqref>I3:I100</xm:sqref>
        </x14:dataValidation>
        <x14:dataValidation type="list" allowBlank="1" showInputMessage="1" showErrorMessage="1" errorTitle="Campus" error="Select campus from dropdown list" promptTitle="Campus" prompt="Select campus from dropdown list" xr:uid="{00000000-0002-0000-0000-000001000000}">
          <x14:formula1>
            <xm:f>'Data validation'!$C$2:$C$4</xm:f>
          </x14:formula1>
          <xm:sqref>E3:E100</xm:sqref>
        </x14:dataValidation>
        <x14:dataValidation type="list" allowBlank="1" showInputMessage="1" showErrorMessage="1" errorTitle="Module status" error="Select module status from dropdown list" promptTitle="Module status" prompt="Select module status from dropdown list" xr:uid="{00000000-0002-0000-0000-000005000000}">
          <x14:formula1>
            <xm:f>'Data validation'!$I$2:$I$4</xm:f>
          </x14:formula1>
          <xm:sqref>Q3:Q100</xm:sqref>
        </x14:dataValidation>
        <x14:dataValidation type="list" allowBlank="1" showInputMessage="1" showErrorMessage="1" errorTitle="Credit value" error="Select credit value from dropdown list" promptTitle="Credit value" prompt="Select credit value from dropdown list" xr:uid="{00000000-0002-0000-0000-000002000000}">
          <x14:formula1>
            <xm:f>'Data validation'!$D$2:$D$32</xm:f>
          </x14:formula1>
          <xm:sqref>F3:F100</xm:sqref>
        </x14:dataValidation>
        <x14:dataValidation type="list" allowBlank="1" showInputMessage="1" showErrorMessage="1" errorTitle="Level of module" error="Select level of module" promptTitle="Level of module" prompt="Select level of module" xr:uid="{00000000-0002-0000-0000-000003000000}">
          <x14:formula1>
            <xm:f>'Data validation'!$E$2:$E$7</xm:f>
          </x14:formula1>
          <xm:sqref>G3:G100</xm:sqref>
        </x14:dataValidation>
        <x14:dataValidation type="list" allowBlank="1" showInputMessage="1" showErrorMessage="1" errorTitle="Other reporting attributes" error="Does the module have other reporting attributes from the organisational structure?" promptTitle="Other reporting attributes" prompt="Does the module have other reporting attributes from the organisational structure?" xr:uid="{00000000-0002-0000-0000-000006000000}">
          <x14:formula1>
            <xm:f>'Data validation'!$J$2:$J$13</xm:f>
          </x14:formula1>
          <xm:sqref>R3:R100</xm:sqref>
        </x14:dataValidation>
        <x14:dataValidation type="list" allowBlank="1" showInputMessage="1" showErrorMessage="1" errorTitle="Module prefix" error="Select Module prefix from the dropdown list" promptTitle="Module prefix" prompt="Select Module prefix from the dropdown list" xr:uid="{00000000-0002-0000-0000-000007000000}">
          <x14:formula1>
            <xm:f>'Data validation'!$A$2:$A$110</xm:f>
          </x14:formula1>
          <xm:sqref>A3:A100</xm:sqref>
        </x14:dataValidation>
        <x14:dataValidation type="list" allowBlank="1" showInputMessage="1" showErrorMessage="1" errorTitle="Module type" error="Select module type from dropdown list" promptTitle="Module type" prompt="Select module type from dropdown list" xr:uid="{00000000-0002-0000-0000-000004000000}">
          <x14:formula1>
            <xm:f>'Data validation'!$F$2:$F$19</xm:f>
          </x14:formula1>
          <xm:sqref>H3:H100</xm:sqref>
        </x14:dataValidation>
        <x14:dataValidation type="list" allowBlank="1" showInputMessage="1" showErrorMessage="1" errorTitle="Owning discipline" error="Select owning discipline from dropdown list" promptTitle="Owning discipline" prompt="Select owning discipline from dropdown list" xr:uid="{00000000-0002-0000-0000-000008000000}">
          <x14:formula1>
            <xm:f>'Data validation'!$G$2:$G$79</xm:f>
          </x14:formula1>
          <xm:sqref>J100</xm:sqref>
        </x14:dataValidation>
        <x14:dataValidation type="list" allowBlank="1" showInputMessage="1" showErrorMessage="1" errorTitle="Owning discipline" error="Select owning discipline from dropdown list" promptTitle="Owning discipline" prompt="Select owning discipline from dropdown list" xr:uid="{68033E7A-2CAD-47FB-BE47-D5F55BA2034B}">
          <x14:formula1>
            <xm:f>'Data validation'!$G$2:$G$83</xm:f>
          </x14:formula1>
          <xm:sqref>J3:J99</xm:sqref>
        </x14:dataValidation>
        <x14:dataValidation type="list" allowBlank="1" showInputMessage="1" showErrorMessage="1" errorTitle="Secondary discipline" error="If applicable, select secondary discipline from dropdown list, else select &quot;not applicable&quot;" promptTitle="Secondary discipline" prompt="If applicable, select secondary discipline from dropdown list, else select &quot;not applicable&quot;" xr:uid="{00000000-0002-0000-0000-000009000000}">
          <x14:formula1>
            <xm:f>'Data validation'!$H$2:$H$84</xm:f>
          </x14:formula1>
          <xm:sqref>L3:L100</xm:sqref>
        </x14:dataValidation>
        <x14:dataValidation type="list" allowBlank="1" showInputMessage="1" showErrorMessage="1" errorTitle="Tertiary discipline" error="Select tertiary discipline from dropdown list" promptTitle="Tertiary discipline" prompt="Select tertiary discipline from dropdown list " xr:uid="{4E705EAA-F964-428C-B8EC-3100E97AC41C}">
          <x14:formula1>
            <xm:f>'Data validation'!$H$2:$H$84</xm:f>
          </x14:formula1>
          <xm:sqref>N3:N100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pane xSplit="1" ySplit="1" topLeftCell="B13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defaultColWidth="9.140625" defaultRowHeight="12.75" x14ac:dyDescent="0.2"/>
  <cols>
    <col min="1" max="1" width="42.28515625" style="4" bestFit="1" customWidth="1"/>
    <col min="2" max="2" width="184.42578125" style="4" bestFit="1" customWidth="1"/>
    <col min="3" max="3" width="43.28515625" style="4" customWidth="1"/>
    <col min="4" max="16384" width="9.140625" style="4"/>
  </cols>
  <sheetData>
    <row r="1" spans="1:2" x14ac:dyDescent="0.2">
      <c r="A1" s="4" t="s">
        <v>38</v>
      </c>
      <c r="B1" s="4" t="s">
        <v>39</v>
      </c>
    </row>
    <row r="2" spans="1:2" x14ac:dyDescent="0.2">
      <c r="A2" s="4" t="s">
        <v>19</v>
      </c>
      <c r="B2" s="4" t="s">
        <v>0</v>
      </c>
    </row>
    <row r="3" spans="1:2" x14ac:dyDescent="0.2">
      <c r="A3" s="4" t="s">
        <v>20</v>
      </c>
      <c r="B3" s="4" t="s">
        <v>40</v>
      </c>
    </row>
    <row r="4" spans="1:2" x14ac:dyDescent="0.2">
      <c r="A4" s="4" t="s">
        <v>21</v>
      </c>
      <c r="B4" s="4" t="s">
        <v>41</v>
      </c>
    </row>
    <row r="5" spans="1:2" x14ac:dyDescent="0.2">
      <c r="A5" s="4" t="s">
        <v>22</v>
      </c>
      <c r="B5" s="4" t="s">
        <v>42</v>
      </c>
    </row>
    <row r="6" spans="1:2" x14ac:dyDescent="0.2">
      <c r="A6" s="4" t="s">
        <v>23</v>
      </c>
      <c r="B6" s="4" t="s">
        <v>4</v>
      </c>
    </row>
    <row r="7" spans="1:2" x14ac:dyDescent="0.2">
      <c r="A7" s="4" t="s">
        <v>24</v>
      </c>
      <c r="B7" s="4" t="s">
        <v>43</v>
      </c>
    </row>
    <row r="8" spans="1:2" x14ac:dyDescent="0.2">
      <c r="A8" s="4" t="s">
        <v>44</v>
      </c>
      <c r="B8" s="4" t="s">
        <v>45</v>
      </c>
    </row>
    <row r="9" spans="1:2" x14ac:dyDescent="0.2">
      <c r="A9" s="4" t="s">
        <v>26</v>
      </c>
      <c r="B9" s="4" t="s">
        <v>46</v>
      </c>
    </row>
    <row r="10" spans="1:2" x14ac:dyDescent="0.2">
      <c r="A10" s="4" t="s">
        <v>27</v>
      </c>
      <c r="B10" s="4" t="s">
        <v>47</v>
      </c>
    </row>
    <row r="11" spans="1:2" x14ac:dyDescent="0.2">
      <c r="A11" s="4" t="s">
        <v>28</v>
      </c>
      <c r="B11" s="4" t="s">
        <v>48</v>
      </c>
    </row>
    <row r="12" spans="1:2" x14ac:dyDescent="0.2">
      <c r="A12" s="4" t="s">
        <v>29</v>
      </c>
      <c r="B12" s="4" t="s">
        <v>49</v>
      </c>
    </row>
    <row r="13" spans="1:2" x14ac:dyDescent="0.2">
      <c r="A13" s="4" t="s">
        <v>30</v>
      </c>
      <c r="B13" s="4" t="s">
        <v>50</v>
      </c>
    </row>
    <row r="14" spans="1:2" x14ac:dyDescent="0.2">
      <c r="A14" s="4" t="s">
        <v>31</v>
      </c>
      <c r="B14" s="4" t="s">
        <v>51</v>
      </c>
    </row>
    <row r="15" spans="1:2" x14ac:dyDescent="0.2">
      <c r="A15" s="4" t="s">
        <v>32</v>
      </c>
      <c r="B15" s="4" t="s">
        <v>52</v>
      </c>
    </row>
    <row r="16" spans="1:2" x14ac:dyDescent="0.2">
      <c r="A16" s="4" t="s">
        <v>33</v>
      </c>
      <c r="B16" s="4" t="s">
        <v>53</v>
      </c>
    </row>
    <row r="17" spans="1:2" x14ac:dyDescent="0.2">
      <c r="A17" s="4" t="s">
        <v>34</v>
      </c>
      <c r="B17" s="4" t="s">
        <v>54</v>
      </c>
    </row>
    <row r="18" spans="1:2" x14ac:dyDescent="0.2">
      <c r="A18" s="4" t="s">
        <v>35</v>
      </c>
      <c r="B18" s="4" t="s">
        <v>55</v>
      </c>
    </row>
    <row r="19" spans="1:2" x14ac:dyDescent="0.2">
      <c r="A19" s="4" t="s">
        <v>36</v>
      </c>
      <c r="B19" s="4" t="s">
        <v>56</v>
      </c>
    </row>
    <row r="20" spans="1:2" x14ac:dyDescent="0.2">
      <c r="A20" s="4" t="s">
        <v>37</v>
      </c>
      <c r="B20" s="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0"/>
  <sheetViews>
    <sheetView zoomScaleNormal="100" workbookViewId="0">
      <pane xSplit="2" ySplit="1" topLeftCell="C50" activePane="bottomRight" state="frozen"/>
      <selection pane="topRight" activeCell="B1" sqref="B1"/>
      <selection pane="bottomLeft" activeCell="A2" sqref="A2"/>
      <selection pane="bottomRight" activeCell="H75" sqref="H75"/>
    </sheetView>
  </sheetViews>
  <sheetFormatPr defaultColWidth="9.140625" defaultRowHeight="12.75" x14ac:dyDescent="0.2"/>
  <cols>
    <col min="1" max="1" width="12" style="6" bestFit="1" customWidth="1"/>
    <col min="2" max="2" width="22.140625" style="6" bestFit="1" customWidth="1"/>
    <col min="3" max="3" width="9.5703125" style="6" bestFit="1" customWidth="1"/>
    <col min="4" max="4" width="10.5703125" style="6" bestFit="1" customWidth="1"/>
    <col min="5" max="5" width="14" style="6" bestFit="1" customWidth="1"/>
    <col min="6" max="6" width="51.85546875" style="6" bestFit="1" customWidth="1"/>
    <col min="7" max="7" width="63.5703125" style="6" bestFit="1" customWidth="1"/>
    <col min="8" max="8" width="70.140625" style="6" bestFit="1" customWidth="1"/>
    <col min="9" max="9" width="25.5703125" style="6" bestFit="1" customWidth="1"/>
    <col min="10" max="10" width="51" style="6" bestFit="1" customWidth="1"/>
    <col min="11" max="16384" width="9.140625" style="6"/>
  </cols>
  <sheetData>
    <row r="1" spans="1:10" x14ac:dyDescent="0.2">
      <c r="A1" s="6" t="s">
        <v>19</v>
      </c>
      <c r="B1" s="6" t="s">
        <v>58</v>
      </c>
      <c r="C1" s="6" t="s">
        <v>23</v>
      </c>
      <c r="D1" s="6" t="s">
        <v>24</v>
      </c>
      <c r="E1" s="6" t="s">
        <v>44</v>
      </c>
      <c r="F1" s="6" t="s">
        <v>26</v>
      </c>
      <c r="G1" s="6" t="s">
        <v>28</v>
      </c>
      <c r="H1" s="6" t="s">
        <v>59</v>
      </c>
      <c r="I1" s="6" t="s">
        <v>35</v>
      </c>
      <c r="J1" s="6" t="s">
        <v>36</v>
      </c>
    </row>
    <row r="2" spans="1:10" x14ac:dyDescent="0.2">
      <c r="A2" s="6" t="s">
        <v>60</v>
      </c>
      <c r="B2" s="6" t="s">
        <v>61</v>
      </c>
      <c r="C2" s="6" t="s">
        <v>62</v>
      </c>
      <c r="D2" s="6">
        <v>0</v>
      </c>
      <c r="E2" s="6" t="s">
        <v>63</v>
      </c>
      <c r="F2" s="6" t="s">
        <v>64</v>
      </c>
      <c r="G2" s="6" t="s">
        <v>65</v>
      </c>
      <c r="H2" s="6" t="s">
        <v>66</v>
      </c>
      <c r="I2" s="6" t="s">
        <v>67</v>
      </c>
      <c r="J2" s="6" t="s">
        <v>68</v>
      </c>
    </row>
    <row r="3" spans="1:10" x14ac:dyDescent="0.2">
      <c r="A3" s="6" t="s">
        <v>69</v>
      </c>
      <c r="B3" s="6" t="s">
        <v>70</v>
      </c>
      <c r="C3" s="6" t="s">
        <v>71</v>
      </c>
      <c r="D3" s="6">
        <v>2</v>
      </c>
      <c r="E3" s="6" t="s">
        <v>72</v>
      </c>
      <c r="F3" s="6" t="s">
        <v>73</v>
      </c>
      <c r="G3" s="6" t="s">
        <v>74</v>
      </c>
      <c r="H3" s="6" t="s">
        <v>65</v>
      </c>
      <c r="I3" s="6" t="s">
        <v>75</v>
      </c>
      <c r="J3" s="6" t="s">
        <v>76</v>
      </c>
    </row>
    <row r="4" spans="1:10" x14ac:dyDescent="0.2">
      <c r="A4" s="6" t="s">
        <v>77</v>
      </c>
      <c r="C4" s="6" t="s">
        <v>78</v>
      </c>
      <c r="D4" s="6">
        <v>4</v>
      </c>
      <c r="E4" s="6" t="s">
        <v>79</v>
      </c>
      <c r="F4" s="6" t="s">
        <v>80</v>
      </c>
      <c r="G4" s="6" t="s">
        <v>81</v>
      </c>
      <c r="H4" s="6" t="s">
        <v>74</v>
      </c>
      <c r="I4" s="6" t="s">
        <v>82</v>
      </c>
      <c r="J4" s="6" t="s">
        <v>83</v>
      </c>
    </row>
    <row r="5" spans="1:10" x14ac:dyDescent="0.2">
      <c r="A5" s="6" t="s">
        <v>84</v>
      </c>
      <c r="D5" s="6">
        <v>5</v>
      </c>
      <c r="E5" s="6" t="s">
        <v>85</v>
      </c>
      <c r="F5" s="6" t="s">
        <v>86</v>
      </c>
      <c r="G5" s="6" t="s">
        <v>87</v>
      </c>
      <c r="H5" s="6" t="s">
        <v>81</v>
      </c>
      <c r="J5" s="6" t="s">
        <v>88</v>
      </c>
    </row>
    <row r="6" spans="1:10" x14ac:dyDescent="0.2">
      <c r="A6" s="6" t="s">
        <v>89</v>
      </c>
      <c r="D6" s="6">
        <v>6</v>
      </c>
      <c r="E6" s="6" t="s">
        <v>90</v>
      </c>
      <c r="F6" s="6" t="s">
        <v>91</v>
      </c>
      <c r="G6" s="6" t="s">
        <v>92</v>
      </c>
      <c r="H6" s="6" t="s">
        <v>87</v>
      </c>
      <c r="J6" s="6" t="s">
        <v>93</v>
      </c>
    </row>
    <row r="7" spans="1:10" x14ac:dyDescent="0.2">
      <c r="A7" s="6" t="s">
        <v>94</v>
      </c>
      <c r="D7" s="6">
        <v>10</v>
      </c>
      <c r="E7" s="6" t="s">
        <v>95</v>
      </c>
      <c r="F7" s="6" t="s">
        <v>96</v>
      </c>
      <c r="G7" s="6" t="s">
        <v>97</v>
      </c>
      <c r="H7" s="6" t="s">
        <v>92</v>
      </c>
      <c r="J7" s="6" t="s">
        <v>98</v>
      </c>
    </row>
    <row r="8" spans="1:10" x14ac:dyDescent="0.2">
      <c r="A8" s="6" t="s">
        <v>99</v>
      </c>
      <c r="D8" s="6">
        <v>12</v>
      </c>
      <c r="F8" s="6" t="s">
        <v>100</v>
      </c>
      <c r="G8" s="6" t="s">
        <v>101</v>
      </c>
      <c r="H8" s="6" t="s">
        <v>97</v>
      </c>
      <c r="J8" s="6" t="s">
        <v>102</v>
      </c>
    </row>
    <row r="9" spans="1:10" x14ac:dyDescent="0.2">
      <c r="A9" s="6" t="s">
        <v>103</v>
      </c>
      <c r="D9" s="6">
        <v>15</v>
      </c>
      <c r="F9" s="6" t="s">
        <v>104</v>
      </c>
      <c r="G9" s="6" t="s">
        <v>105</v>
      </c>
      <c r="H9" s="6" t="s">
        <v>101</v>
      </c>
      <c r="J9" s="6" t="s">
        <v>106</v>
      </c>
    </row>
    <row r="10" spans="1:10" x14ac:dyDescent="0.2">
      <c r="A10" s="6" t="s">
        <v>107</v>
      </c>
      <c r="D10" s="6">
        <v>18</v>
      </c>
      <c r="F10" s="6" t="s">
        <v>108</v>
      </c>
      <c r="G10" s="6" t="s">
        <v>109</v>
      </c>
      <c r="H10" s="6" t="s">
        <v>105</v>
      </c>
      <c r="J10" s="6" t="s">
        <v>110</v>
      </c>
    </row>
    <row r="11" spans="1:10" x14ac:dyDescent="0.2">
      <c r="A11" s="6" t="s">
        <v>111</v>
      </c>
      <c r="D11" s="6">
        <v>20</v>
      </c>
      <c r="F11" s="6" t="s">
        <v>112</v>
      </c>
      <c r="G11" s="6" t="s">
        <v>113</v>
      </c>
      <c r="H11" s="6" t="s">
        <v>109</v>
      </c>
      <c r="J11" s="6" t="s">
        <v>114</v>
      </c>
    </row>
    <row r="12" spans="1:10" x14ac:dyDescent="0.2">
      <c r="A12" s="6" t="s">
        <v>115</v>
      </c>
      <c r="D12" s="6">
        <v>24</v>
      </c>
      <c r="F12" s="6" t="s">
        <v>116</v>
      </c>
      <c r="G12" s="6" t="s">
        <v>117</v>
      </c>
      <c r="H12" s="6" t="s">
        <v>113</v>
      </c>
      <c r="J12" s="6" t="s">
        <v>118</v>
      </c>
    </row>
    <row r="13" spans="1:10" x14ac:dyDescent="0.2">
      <c r="A13" s="6" t="s">
        <v>119</v>
      </c>
      <c r="D13" s="6">
        <v>30</v>
      </c>
      <c r="F13" s="6" t="s">
        <v>120</v>
      </c>
      <c r="G13" s="6" t="s">
        <v>121</v>
      </c>
      <c r="H13" s="6" t="s">
        <v>117</v>
      </c>
      <c r="J13" s="6" t="s">
        <v>122</v>
      </c>
    </row>
    <row r="14" spans="1:10" x14ac:dyDescent="0.2">
      <c r="A14" s="6" t="s">
        <v>123</v>
      </c>
      <c r="D14" s="6">
        <v>35</v>
      </c>
      <c r="F14" s="6" t="s">
        <v>124</v>
      </c>
      <c r="G14" s="6" t="s">
        <v>125</v>
      </c>
      <c r="H14" s="6" t="s">
        <v>121</v>
      </c>
    </row>
    <row r="15" spans="1:10" x14ac:dyDescent="0.2">
      <c r="A15" s="6" t="s">
        <v>126</v>
      </c>
      <c r="D15" s="6">
        <v>36</v>
      </c>
      <c r="F15" s="6" t="s">
        <v>127</v>
      </c>
      <c r="G15" s="6" t="s">
        <v>128</v>
      </c>
      <c r="H15" s="6" t="s">
        <v>125</v>
      </c>
    </row>
    <row r="16" spans="1:10" x14ac:dyDescent="0.2">
      <c r="A16" s="6" t="s">
        <v>129</v>
      </c>
      <c r="D16" s="6">
        <v>40</v>
      </c>
      <c r="F16" s="6" t="s">
        <v>130</v>
      </c>
      <c r="G16" s="6" t="s">
        <v>131</v>
      </c>
      <c r="H16" s="6" t="s">
        <v>128</v>
      </c>
    </row>
    <row r="17" spans="1:8" x14ac:dyDescent="0.2">
      <c r="A17" s="6" t="s">
        <v>132</v>
      </c>
      <c r="D17" s="6">
        <v>45</v>
      </c>
      <c r="F17" s="6" t="s">
        <v>133</v>
      </c>
      <c r="G17" s="6" t="s">
        <v>134</v>
      </c>
      <c r="H17" s="6" t="s">
        <v>131</v>
      </c>
    </row>
    <row r="18" spans="1:8" x14ac:dyDescent="0.2">
      <c r="A18" s="6" t="s">
        <v>135</v>
      </c>
      <c r="D18" s="6">
        <v>50</v>
      </c>
      <c r="F18" s="6" t="s">
        <v>136</v>
      </c>
      <c r="G18" s="6" t="s">
        <v>137</v>
      </c>
      <c r="H18" s="6" t="s">
        <v>134</v>
      </c>
    </row>
    <row r="19" spans="1:8" x14ac:dyDescent="0.2">
      <c r="A19" s="6" t="s">
        <v>138</v>
      </c>
      <c r="D19" s="6">
        <v>60</v>
      </c>
      <c r="F19" s="6" t="s">
        <v>139</v>
      </c>
      <c r="G19" s="6" t="s">
        <v>140</v>
      </c>
      <c r="H19" s="6" t="s">
        <v>137</v>
      </c>
    </row>
    <row r="20" spans="1:8" x14ac:dyDescent="0.2">
      <c r="A20" s="6" t="s">
        <v>141</v>
      </c>
      <c r="D20" s="6">
        <v>70</v>
      </c>
      <c r="G20" s="6" t="s">
        <v>142</v>
      </c>
      <c r="H20" s="6" t="s">
        <v>140</v>
      </c>
    </row>
    <row r="21" spans="1:8" x14ac:dyDescent="0.2">
      <c r="A21" s="6" t="s">
        <v>143</v>
      </c>
      <c r="D21" s="6">
        <v>75</v>
      </c>
      <c r="G21" s="6" t="s">
        <v>144</v>
      </c>
      <c r="H21" s="6" t="s">
        <v>142</v>
      </c>
    </row>
    <row r="22" spans="1:8" x14ac:dyDescent="0.2">
      <c r="A22" s="6" t="s">
        <v>145</v>
      </c>
      <c r="D22" s="6">
        <v>80</v>
      </c>
      <c r="G22" s="6" t="s">
        <v>146</v>
      </c>
      <c r="H22" s="6" t="s">
        <v>144</v>
      </c>
    </row>
    <row r="23" spans="1:8" x14ac:dyDescent="0.2">
      <c r="A23" s="6" t="s">
        <v>147</v>
      </c>
      <c r="D23" s="6">
        <v>90</v>
      </c>
      <c r="G23" s="6" t="s">
        <v>148</v>
      </c>
      <c r="H23" s="6" t="s">
        <v>146</v>
      </c>
    </row>
    <row r="24" spans="1:8" x14ac:dyDescent="0.2">
      <c r="A24" s="6" t="s">
        <v>149</v>
      </c>
      <c r="D24" s="6">
        <v>100</v>
      </c>
      <c r="G24" s="6" t="s">
        <v>150</v>
      </c>
      <c r="H24" s="6" t="s">
        <v>148</v>
      </c>
    </row>
    <row r="25" spans="1:8" x14ac:dyDescent="0.2">
      <c r="A25" s="6" t="s">
        <v>151</v>
      </c>
      <c r="D25" s="6">
        <v>105</v>
      </c>
      <c r="G25" s="6" t="s">
        <v>152</v>
      </c>
      <c r="H25" s="6" t="s">
        <v>150</v>
      </c>
    </row>
    <row r="26" spans="1:8" x14ac:dyDescent="0.2">
      <c r="A26" s="6" t="s">
        <v>153</v>
      </c>
      <c r="D26" s="6">
        <v>120</v>
      </c>
      <c r="G26" s="6" t="s">
        <v>154</v>
      </c>
      <c r="H26" s="6" t="s">
        <v>152</v>
      </c>
    </row>
    <row r="27" spans="1:8" x14ac:dyDescent="0.2">
      <c r="A27" s="6" t="s">
        <v>155</v>
      </c>
      <c r="D27" s="6">
        <v>135</v>
      </c>
      <c r="G27" s="6" t="s">
        <v>156</v>
      </c>
      <c r="H27" s="6" t="s">
        <v>154</v>
      </c>
    </row>
    <row r="28" spans="1:8" x14ac:dyDescent="0.2">
      <c r="A28" s="6" t="s">
        <v>157</v>
      </c>
      <c r="D28" s="6">
        <v>145</v>
      </c>
      <c r="G28" s="6" t="s">
        <v>158</v>
      </c>
      <c r="H28" s="6" t="s">
        <v>156</v>
      </c>
    </row>
    <row r="29" spans="1:8" x14ac:dyDescent="0.2">
      <c r="A29" s="6" t="s">
        <v>159</v>
      </c>
      <c r="D29" s="6">
        <v>150</v>
      </c>
      <c r="G29" s="6" t="s">
        <v>160</v>
      </c>
      <c r="H29" s="6" t="s">
        <v>158</v>
      </c>
    </row>
    <row r="30" spans="1:8" x14ac:dyDescent="0.2">
      <c r="A30" s="6" t="s">
        <v>161</v>
      </c>
      <c r="D30" s="6">
        <v>165</v>
      </c>
      <c r="G30" s="6" t="s">
        <v>162</v>
      </c>
      <c r="H30" s="6" t="s">
        <v>160</v>
      </c>
    </row>
    <row r="31" spans="1:8" x14ac:dyDescent="0.2">
      <c r="A31" s="6" t="s">
        <v>163</v>
      </c>
      <c r="D31" s="6">
        <v>240</v>
      </c>
      <c r="G31" s="6" t="s">
        <v>164</v>
      </c>
      <c r="H31" s="6" t="s">
        <v>162</v>
      </c>
    </row>
    <row r="32" spans="1:8" x14ac:dyDescent="0.2">
      <c r="A32" s="6" t="s">
        <v>165</v>
      </c>
      <c r="D32" s="6">
        <v>270</v>
      </c>
      <c r="G32" s="6" t="s">
        <v>166</v>
      </c>
      <c r="H32" s="6" t="s">
        <v>164</v>
      </c>
    </row>
    <row r="33" spans="1:8" x14ac:dyDescent="0.2">
      <c r="A33" s="6" t="s">
        <v>167</v>
      </c>
      <c r="G33" s="6" t="s">
        <v>168</v>
      </c>
      <c r="H33" s="6" t="s">
        <v>166</v>
      </c>
    </row>
    <row r="34" spans="1:8" x14ac:dyDescent="0.2">
      <c r="A34" s="6" t="s">
        <v>169</v>
      </c>
      <c r="G34" s="6" t="s">
        <v>170</v>
      </c>
      <c r="H34" s="6" t="s">
        <v>168</v>
      </c>
    </row>
    <row r="35" spans="1:8" x14ac:dyDescent="0.2">
      <c r="A35" s="6" t="s">
        <v>171</v>
      </c>
      <c r="G35" s="6" t="s">
        <v>172</v>
      </c>
      <c r="H35" s="6" t="s">
        <v>170</v>
      </c>
    </row>
    <row r="36" spans="1:8" x14ac:dyDescent="0.2">
      <c r="A36" s="6" t="s">
        <v>173</v>
      </c>
      <c r="G36" s="6" t="s">
        <v>174</v>
      </c>
      <c r="H36" s="6" t="s">
        <v>172</v>
      </c>
    </row>
    <row r="37" spans="1:8" x14ac:dyDescent="0.2">
      <c r="A37" s="6" t="s">
        <v>175</v>
      </c>
      <c r="G37" s="6" t="s">
        <v>176</v>
      </c>
      <c r="H37" s="6" t="s">
        <v>174</v>
      </c>
    </row>
    <row r="38" spans="1:8" x14ac:dyDescent="0.2">
      <c r="A38" s="6" t="s">
        <v>177</v>
      </c>
      <c r="G38" s="6" t="s">
        <v>178</v>
      </c>
      <c r="H38" s="6" t="s">
        <v>176</v>
      </c>
    </row>
    <row r="39" spans="1:8" x14ac:dyDescent="0.2">
      <c r="A39" s="6" t="s">
        <v>179</v>
      </c>
      <c r="G39" s="6" t="s">
        <v>180</v>
      </c>
      <c r="H39" s="6" t="s">
        <v>178</v>
      </c>
    </row>
    <row r="40" spans="1:8" x14ac:dyDescent="0.2">
      <c r="A40" s="6" t="s">
        <v>181</v>
      </c>
      <c r="G40" s="6" t="s">
        <v>182</v>
      </c>
      <c r="H40" s="6" t="s">
        <v>180</v>
      </c>
    </row>
    <row r="41" spans="1:8" x14ac:dyDescent="0.2">
      <c r="A41" s="6" t="s">
        <v>183</v>
      </c>
      <c r="G41" s="6" t="s">
        <v>184</v>
      </c>
      <c r="H41" s="6" t="s">
        <v>182</v>
      </c>
    </row>
    <row r="42" spans="1:8" x14ac:dyDescent="0.2">
      <c r="A42" s="6" t="s">
        <v>185</v>
      </c>
      <c r="G42" s="6" t="s">
        <v>186</v>
      </c>
      <c r="H42" s="6" t="s">
        <v>184</v>
      </c>
    </row>
    <row r="43" spans="1:8" x14ac:dyDescent="0.2">
      <c r="A43" s="6" t="s">
        <v>187</v>
      </c>
      <c r="G43" s="6" t="s">
        <v>188</v>
      </c>
      <c r="H43" s="6" t="s">
        <v>186</v>
      </c>
    </row>
    <row r="44" spans="1:8" x14ac:dyDescent="0.2">
      <c r="A44" s="6" t="s">
        <v>189</v>
      </c>
      <c r="G44" s="6" t="s">
        <v>190</v>
      </c>
      <c r="H44" s="6" t="s">
        <v>188</v>
      </c>
    </row>
    <row r="45" spans="1:8" x14ac:dyDescent="0.2">
      <c r="A45" s="6" t="s">
        <v>191</v>
      </c>
      <c r="G45" s="6" t="s">
        <v>192</v>
      </c>
      <c r="H45" s="6" t="s">
        <v>190</v>
      </c>
    </row>
    <row r="46" spans="1:8" x14ac:dyDescent="0.2">
      <c r="A46" s="6" t="s">
        <v>193</v>
      </c>
      <c r="G46" s="6" t="s">
        <v>194</v>
      </c>
      <c r="H46" s="6" t="s">
        <v>192</v>
      </c>
    </row>
    <row r="47" spans="1:8" x14ac:dyDescent="0.2">
      <c r="A47" s="6" t="s">
        <v>195</v>
      </c>
      <c r="G47" s="6" t="s">
        <v>196</v>
      </c>
      <c r="H47" s="6" t="s">
        <v>194</v>
      </c>
    </row>
    <row r="48" spans="1:8" x14ac:dyDescent="0.2">
      <c r="A48" s="6" t="s">
        <v>197</v>
      </c>
      <c r="G48" s="6" t="s">
        <v>198</v>
      </c>
      <c r="H48" s="6" t="s">
        <v>196</v>
      </c>
    </row>
    <row r="49" spans="1:8" x14ac:dyDescent="0.2">
      <c r="A49" s="6" t="s">
        <v>199</v>
      </c>
      <c r="G49" s="6" t="s">
        <v>200</v>
      </c>
      <c r="H49" s="6" t="s">
        <v>198</v>
      </c>
    </row>
    <row r="50" spans="1:8" x14ac:dyDescent="0.2">
      <c r="A50" s="6" t="s">
        <v>201</v>
      </c>
      <c r="G50" s="6" t="s">
        <v>202</v>
      </c>
      <c r="H50" s="6" t="s">
        <v>200</v>
      </c>
    </row>
    <row r="51" spans="1:8" x14ac:dyDescent="0.2">
      <c r="A51" s="6" t="s">
        <v>203</v>
      </c>
      <c r="G51" s="6" t="s">
        <v>204</v>
      </c>
      <c r="H51" s="6" t="s">
        <v>202</v>
      </c>
    </row>
    <row r="52" spans="1:8" x14ac:dyDescent="0.2">
      <c r="A52" s="6" t="s">
        <v>205</v>
      </c>
      <c r="G52" s="6" t="s">
        <v>206</v>
      </c>
      <c r="H52" s="6" t="s">
        <v>204</v>
      </c>
    </row>
    <row r="53" spans="1:8" x14ac:dyDescent="0.2">
      <c r="A53" s="6" t="s">
        <v>207</v>
      </c>
      <c r="G53" s="6" t="s">
        <v>208</v>
      </c>
      <c r="H53" s="6" t="s">
        <v>206</v>
      </c>
    </row>
    <row r="54" spans="1:8" x14ac:dyDescent="0.2">
      <c r="A54" s="6" t="s">
        <v>209</v>
      </c>
      <c r="G54" s="6" t="s">
        <v>210</v>
      </c>
      <c r="H54" s="6" t="s">
        <v>208</v>
      </c>
    </row>
    <row r="55" spans="1:8" x14ac:dyDescent="0.2">
      <c r="A55" s="6" t="s">
        <v>211</v>
      </c>
      <c r="G55" s="6" t="s">
        <v>212</v>
      </c>
      <c r="H55" s="6" t="s">
        <v>210</v>
      </c>
    </row>
    <row r="56" spans="1:8" x14ac:dyDescent="0.2">
      <c r="A56" s="6" t="s">
        <v>213</v>
      </c>
      <c r="G56" s="6" t="s">
        <v>214</v>
      </c>
      <c r="H56" s="6" t="s">
        <v>212</v>
      </c>
    </row>
    <row r="57" spans="1:8" x14ac:dyDescent="0.2">
      <c r="A57" s="6" t="s">
        <v>215</v>
      </c>
      <c r="G57" s="6" t="s">
        <v>216</v>
      </c>
      <c r="H57" s="6" t="s">
        <v>214</v>
      </c>
    </row>
    <row r="58" spans="1:8" x14ac:dyDescent="0.2">
      <c r="A58" s="6" t="s">
        <v>217</v>
      </c>
      <c r="G58" s="6" t="s">
        <v>218</v>
      </c>
      <c r="H58" s="6" t="s">
        <v>216</v>
      </c>
    </row>
    <row r="59" spans="1:8" x14ac:dyDescent="0.2">
      <c r="A59" s="6" t="s">
        <v>219</v>
      </c>
      <c r="G59" s="6" t="s">
        <v>220</v>
      </c>
      <c r="H59" s="6" t="s">
        <v>218</v>
      </c>
    </row>
    <row r="60" spans="1:8" x14ac:dyDescent="0.2">
      <c r="A60" s="6" t="s">
        <v>221</v>
      </c>
      <c r="G60" s="6" t="s">
        <v>222</v>
      </c>
      <c r="H60" s="6" t="s">
        <v>220</v>
      </c>
    </row>
    <row r="61" spans="1:8" x14ac:dyDescent="0.2">
      <c r="A61" s="6" t="s">
        <v>223</v>
      </c>
      <c r="G61" s="6" t="s">
        <v>224</v>
      </c>
      <c r="H61" s="6" t="s">
        <v>222</v>
      </c>
    </row>
    <row r="62" spans="1:8" x14ac:dyDescent="0.2">
      <c r="A62" s="6" t="s">
        <v>225</v>
      </c>
      <c r="G62" s="6" t="s">
        <v>226</v>
      </c>
      <c r="H62" s="6" t="s">
        <v>224</v>
      </c>
    </row>
    <row r="63" spans="1:8" x14ac:dyDescent="0.2">
      <c r="A63" s="6" t="s">
        <v>227</v>
      </c>
      <c r="G63" s="6" t="s">
        <v>228</v>
      </c>
      <c r="H63" s="6" t="s">
        <v>226</v>
      </c>
    </row>
    <row r="64" spans="1:8" x14ac:dyDescent="0.2">
      <c r="A64" s="6" t="s">
        <v>229</v>
      </c>
      <c r="G64" s="6" t="s">
        <v>230</v>
      </c>
      <c r="H64" s="6" t="s">
        <v>228</v>
      </c>
    </row>
    <row r="65" spans="1:8" x14ac:dyDescent="0.2">
      <c r="A65" s="6" t="s">
        <v>231</v>
      </c>
      <c r="G65" s="6" t="s">
        <v>232</v>
      </c>
      <c r="H65" s="6" t="s">
        <v>230</v>
      </c>
    </row>
    <row r="66" spans="1:8" x14ac:dyDescent="0.2">
      <c r="A66" s="6" t="s">
        <v>233</v>
      </c>
      <c r="G66" s="6" t="s">
        <v>234</v>
      </c>
      <c r="H66" s="6" t="s">
        <v>232</v>
      </c>
    </row>
    <row r="67" spans="1:8" x14ac:dyDescent="0.2">
      <c r="A67" s="6" t="s">
        <v>235</v>
      </c>
      <c r="G67" s="6" t="s">
        <v>236</v>
      </c>
      <c r="H67" s="6" t="s">
        <v>234</v>
      </c>
    </row>
    <row r="68" spans="1:8" x14ac:dyDescent="0.2">
      <c r="A68" s="6" t="s">
        <v>237</v>
      </c>
      <c r="G68" s="6" t="s">
        <v>238</v>
      </c>
      <c r="H68" s="6" t="s">
        <v>236</v>
      </c>
    </row>
    <row r="69" spans="1:8" x14ac:dyDescent="0.2">
      <c r="A69" s="6" t="s">
        <v>239</v>
      </c>
      <c r="G69" s="6" t="s">
        <v>240</v>
      </c>
      <c r="H69" s="6" t="s">
        <v>238</v>
      </c>
    </row>
    <row r="70" spans="1:8" x14ac:dyDescent="0.2">
      <c r="A70" s="6" t="s">
        <v>241</v>
      </c>
      <c r="G70" s="6" t="s">
        <v>242</v>
      </c>
      <c r="H70" s="6" t="s">
        <v>240</v>
      </c>
    </row>
    <row r="71" spans="1:8" x14ac:dyDescent="0.2">
      <c r="A71" s="6" t="s">
        <v>243</v>
      </c>
      <c r="G71" s="6" t="s">
        <v>244</v>
      </c>
      <c r="H71" s="6" t="s">
        <v>242</v>
      </c>
    </row>
    <row r="72" spans="1:8" x14ac:dyDescent="0.2">
      <c r="A72" s="6" t="s">
        <v>245</v>
      </c>
      <c r="G72" s="6" t="s">
        <v>246</v>
      </c>
      <c r="H72" s="6" t="s">
        <v>244</v>
      </c>
    </row>
    <row r="73" spans="1:8" x14ac:dyDescent="0.2">
      <c r="A73" s="6" t="s">
        <v>247</v>
      </c>
      <c r="G73" s="6" t="s">
        <v>248</v>
      </c>
      <c r="H73" s="6" t="s">
        <v>246</v>
      </c>
    </row>
    <row r="74" spans="1:8" x14ac:dyDescent="0.2">
      <c r="A74" s="6" t="s">
        <v>249</v>
      </c>
      <c r="G74" s="6" t="s">
        <v>296</v>
      </c>
      <c r="H74" s="6" t="s">
        <v>248</v>
      </c>
    </row>
    <row r="75" spans="1:8" x14ac:dyDescent="0.2">
      <c r="A75" s="6" t="s">
        <v>250</v>
      </c>
      <c r="G75" s="6" t="s">
        <v>295</v>
      </c>
      <c r="H75" s="6" t="s">
        <v>296</v>
      </c>
    </row>
    <row r="76" spans="1:8" x14ac:dyDescent="0.2">
      <c r="A76" s="6" t="s">
        <v>252</v>
      </c>
      <c r="G76" s="6" t="s">
        <v>253</v>
      </c>
      <c r="H76" s="6" t="s">
        <v>251</v>
      </c>
    </row>
    <row r="77" spans="1:8" x14ac:dyDescent="0.2">
      <c r="A77" s="6" t="s">
        <v>254</v>
      </c>
      <c r="G77" s="6" t="s">
        <v>255</v>
      </c>
      <c r="H77" s="6" t="s">
        <v>253</v>
      </c>
    </row>
    <row r="78" spans="1:8" x14ac:dyDescent="0.2">
      <c r="A78" s="6" t="s">
        <v>256</v>
      </c>
      <c r="G78" s="6" t="s">
        <v>257</v>
      </c>
      <c r="H78" s="6" t="s">
        <v>255</v>
      </c>
    </row>
    <row r="79" spans="1:8" x14ac:dyDescent="0.2">
      <c r="A79" s="6" t="s">
        <v>258</v>
      </c>
      <c r="G79" s="6" t="s">
        <v>259</v>
      </c>
      <c r="H79" s="6" t="s">
        <v>257</v>
      </c>
    </row>
    <row r="80" spans="1:8" x14ac:dyDescent="0.2">
      <c r="A80" s="6" t="s">
        <v>260</v>
      </c>
      <c r="G80" s="6" t="s">
        <v>261</v>
      </c>
      <c r="H80" s="6" t="s">
        <v>259</v>
      </c>
    </row>
    <row r="81" spans="1:8" x14ac:dyDescent="0.2">
      <c r="A81" s="6" t="s">
        <v>262</v>
      </c>
      <c r="G81" s="6" t="s">
        <v>263</v>
      </c>
      <c r="H81" s="6" t="s">
        <v>261</v>
      </c>
    </row>
    <row r="82" spans="1:8" x14ac:dyDescent="0.2">
      <c r="A82" s="6" t="s">
        <v>264</v>
      </c>
      <c r="G82" s="6" t="s">
        <v>265</v>
      </c>
      <c r="H82" s="6" t="s">
        <v>263</v>
      </c>
    </row>
    <row r="83" spans="1:8" x14ac:dyDescent="0.2">
      <c r="A83" s="6" t="s">
        <v>266</v>
      </c>
      <c r="G83" s="6" t="s">
        <v>267</v>
      </c>
      <c r="H83" s="6" t="s">
        <v>265</v>
      </c>
    </row>
    <row r="84" spans="1:8" x14ac:dyDescent="0.2">
      <c r="A84" s="6" t="s">
        <v>268</v>
      </c>
      <c r="H84" s="6" t="s">
        <v>267</v>
      </c>
    </row>
    <row r="85" spans="1:8" x14ac:dyDescent="0.2">
      <c r="A85" s="6" t="s">
        <v>269</v>
      </c>
    </row>
    <row r="86" spans="1:8" x14ac:dyDescent="0.2">
      <c r="A86" s="6" t="s">
        <v>270</v>
      </c>
    </row>
    <row r="87" spans="1:8" x14ac:dyDescent="0.2">
      <c r="A87" s="6" t="s">
        <v>271</v>
      </c>
    </row>
    <row r="88" spans="1:8" x14ac:dyDescent="0.2">
      <c r="A88" s="6" t="s">
        <v>272</v>
      </c>
    </row>
    <row r="89" spans="1:8" x14ac:dyDescent="0.2">
      <c r="A89" s="6" t="s">
        <v>273</v>
      </c>
    </row>
    <row r="90" spans="1:8" x14ac:dyDescent="0.2">
      <c r="A90" s="6" t="s">
        <v>274</v>
      </c>
    </row>
    <row r="91" spans="1:8" x14ac:dyDescent="0.2">
      <c r="A91" s="6" t="s">
        <v>275</v>
      </c>
    </row>
    <row r="92" spans="1:8" x14ac:dyDescent="0.2">
      <c r="A92" s="6" t="s">
        <v>276</v>
      </c>
    </row>
    <row r="93" spans="1:8" x14ac:dyDescent="0.2">
      <c r="A93" s="6" t="s">
        <v>277</v>
      </c>
    </row>
    <row r="94" spans="1:8" x14ac:dyDescent="0.2">
      <c r="A94" s="6" t="s">
        <v>278</v>
      </c>
    </row>
    <row r="95" spans="1:8" x14ac:dyDescent="0.2">
      <c r="A95" s="6" t="s">
        <v>279</v>
      </c>
    </row>
    <row r="96" spans="1:8" x14ac:dyDescent="0.2">
      <c r="A96" s="6" t="s">
        <v>280</v>
      </c>
    </row>
    <row r="97" spans="1:1" x14ac:dyDescent="0.2">
      <c r="A97" s="6" t="s">
        <v>281</v>
      </c>
    </row>
    <row r="98" spans="1:1" x14ac:dyDescent="0.2">
      <c r="A98" s="6" t="s">
        <v>282</v>
      </c>
    </row>
    <row r="99" spans="1:1" x14ac:dyDescent="0.2">
      <c r="A99" s="6" t="s">
        <v>283</v>
      </c>
    </row>
    <row r="100" spans="1:1" x14ac:dyDescent="0.2">
      <c r="A100" s="6" t="s">
        <v>284</v>
      </c>
    </row>
    <row r="101" spans="1:1" x14ac:dyDescent="0.2">
      <c r="A101" s="6" t="s">
        <v>285</v>
      </c>
    </row>
    <row r="102" spans="1:1" x14ac:dyDescent="0.2">
      <c r="A102" s="6" t="s">
        <v>286</v>
      </c>
    </row>
    <row r="103" spans="1:1" x14ac:dyDescent="0.2">
      <c r="A103" s="6" t="s">
        <v>287</v>
      </c>
    </row>
    <row r="104" spans="1:1" x14ac:dyDescent="0.2">
      <c r="A104" s="6" t="s">
        <v>288</v>
      </c>
    </row>
    <row r="105" spans="1:1" x14ac:dyDescent="0.2">
      <c r="A105" s="6" t="s">
        <v>289</v>
      </c>
    </row>
    <row r="106" spans="1:1" x14ac:dyDescent="0.2">
      <c r="A106" s="6" t="s">
        <v>290</v>
      </c>
    </row>
    <row r="107" spans="1:1" x14ac:dyDescent="0.2">
      <c r="A107" s="6" t="s">
        <v>291</v>
      </c>
    </row>
    <row r="108" spans="1:1" x14ac:dyDescent="0.2">
      <c r="A108" s="6" t="s">
        <v>292</v>
      </c>
    </row>
    <row r="109" spans="1:1" x14ac:dyDescent="0.2">
      <c r="A109" s="6" t="s">
        <v>293</v>
      </c>
    </row>
    <row r="110" spans="1:1" x14ac:dyDescent="0.2">
      <c r="A110" s="6" t="s">
        <v>294</v>
      </c>
    </row>
  </sheetData>
  <sortState xmlns:xlrd2="http://schemas.microsoft.com/office/spreadsheetml/2017/richdata2" ref="G13:G22">
    <sortCondition ref="G2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50cb5de6-f12a-4aa8-8384-78222a2e2c5e" xsi:nil="true"/>
    <TaxCatchAll xmlns="5df0194d-3606-4a33-96d0-98a07738492e" xsi:nil="true"/>
    <d40387db973d4bc7a2357da077e1f72e xmlns="5df0194d-3606-4a33-96d0-98a07738492e">
      <Terms xmlns="http://schemas.microsoft.com/office/infopath/2007/PartnerControls"/>
    </d40387db973d4bc7a2357da077e1f72e>
    <Status xmlns="50cb5de6-f12a-4aa8-8384-78222a2e2c5e">Current (Jul 21 - Jul 22)</Status>
    <Date1 xmlns="5df0194d-3606-4a33-96d0-98a07738492e" xsi:nil="true"/>
    <lcf76f155ced4ddcb4097134ff3c332f xmlns="50cb5de6-f12a-4aa8-8384-78222a2e2c5e">
      <Terms xmlns="http://schemas.microsoft.com/office/infopath/2007/PartnerControls"/>
    </lcf76f155ced4ddcb4097134ff3c332f>
    <EnrolmentStatus xmlns="50cb5de6-f12a-4aa8-8384-78222a2e2c5e" xsi:nil="true"/>
    <Intake xmlns="50cb5de6-f12a-4aa8-8384-78222a2e2c5e" xsi:nil="true"/>
    <TaxCatchAllLabel xmlns="5df0194d-3606-4a33-96d0-98a07738492e" xsi:nil="true"/>
    <m96315d606fc47048c1c6b11ea888edd xmlns="5df0194d-3606-4a33-96d0-98a07738492e">
      <Terms xmlns="http://schemas.microsoft.com/office/infopath/2007/PartnerControls"/>
    </m96315d606fc47048c1c6b11ea888edd>
    <Student_x0020_Number xmlns="4e7e9ac9-7658-4a0e-9914-f934ecc10d6b" xsi:nil="true"/>
    <RequestedBy xmlns="5df0194d-3606-4a33-96d0-98a07738492e" xsi:nil="true"/>
    <Reviewer xmlns="50cb5de6-f12a-4aa8-8384-78222a2e2c5e">
      <UserInfo>
        <DisplayName/>
        <AccountId xsi:nil="true"/>
        <AccountType/>
      </UserInfo>
    </Reviewer>
    <DocumentStatus xmlns="5df0194d-3606-4a33-96d0-98a07738492e">Current</DocumentStatus>
    <NewLibrary xmlns="50cb5de6-f12a-4aa8-8384-78222a2e2c5e" xsi:nil="true"/>
    <Studentnumber xmlns="50cb5de6-f12a-4aa8-8384-78222a2e2c5e" xsi:nil="true"/>
    <SharedWithUsers xmlns="5df0194d-3606-4a33-96d0-98a07738492e">
      <UserInfo>
        <DisplayName>Paskell, Simeon</DisplayName>
        <AccountId>284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D16965E40354E83AF52B4F100C0BC" ma:contentTypeVersion="44" ma:contentTypeDescription="Create a new document." ma:contentTypeScope="" ma:versionID="868adc951863b7f374f1b608d81b746c">
  <xsd:schema xmlns:xsd="http://www.w3.org/2001/XMLSchema" xmlns:xs="http://www.w3.org/2001/XMLSchema" xmlns:p="http://schemas.microsoft.com/office/2006/metadata/properties" xmlns:ns2="5df0194d-3606-4a33-96d0-98a07738492e" xmlns:ns3="50cb5de6-f12a-4aa8-8384-78222a2e2c5e" xmlns:ns4="4e7e9ac9-7658-4a0e-9914-f934ecc10d6b" targetNamespace="http://schemas.microsoft.com/office/2006/metadata/properties" ma:root="true" ma:fieldsID="8b8b5cc294ca6939db295c26286d110c" ns2:_="" ns3:_="" ns4:_="">
    <xsd:import namespace="5df0194d-3606-4a33-96d0-98a07738492e"/>
    <xsd:import namespace="50cb5de6-f12a-4aa8-8384-78222a2e2c5e"/>
    <xsd:import namespace="4e7e9ac9-7658-4a0e-9914-f934ecc10d6b"/>
    <xsd:element name="properties">
      <xsd:complexType>
        <xsd:sequence>
          <xsd:element name="documentManagement">
            <xsd:complexType>
              <xsd:all>
                <xsd:element ref="ns2:DocumentStatus" minOccurs="0"/>
                <xsd:element ref="ns3:Status" minOccurs="0"/>
                <xsd:element ref="ns2:RequestedBy" minOccurs="0"/>
                <xsd:element ref="ns2:Date1" minOccurs="0"/>
                <xsd:element ref="ns3:Intak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2:d40387db973d4bc7a2357da077e1f72e" minOccurs="0"/>
                <xsd:element ref="ns2:m96315d606fc47048c1c6b11ea888edd" minOccurs="0"/>
                <xsd:element ref="ns2:TaxCatchAllLabel" minOccurs="0"/>
                <xsd:element ref="ns3:Year" minOccurs="0"/>
                <xsd:element ref="ns3:EnrolmentStatus" minOccurs="0"/>
                <xsd:element ref="ns4:Student_x0020_Number" minOccurs="0"/>
                <xsd:element ref="ns3:Reviewer" minOccurs="0"/>
                <xsd:element ref="ns3:MediaServiceObjectDetectorVersions" minOccurs="0"/>
                <xsd:element ref="ns3:NewLibrary" minOccurs="0"/>
                <xsd:element ref="ns3:Student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0194d-3606-4a33-96d0-98a07738492e" elementFormDefault="qualified">
    <xsd:import namespace="http://schemas.microsoft.com/office/2006/documentManagement/types"/>
    <xsd:import namespace="http://schemas.microsoft.com/office/infopath/2007/PartnerControls"/>
    <xsd:element name="DocumentStatus" ma:index="2" nillable="true" ma:displayName="Document Status" ma:default="Current" ma:format="Dropdown" ma:internalName="DocumentStatus">
      <xsd:simpleType>
        <xsd:restriction base="dms:Choice">
          <xsd:enumeration value="Current"/>
          <xsd:enumeration value="Review"/>
          <xsd:enumeration value="Archive"/>
        </xsd:restriction>
      </xsd:simpleType>
    </xsd:element>
    <xsd:element name="RequestedBy" ma:index="5" nillable="true" ma:displayName="Requested By" ma:hidden="true" ma:internalName="RequestedBy" ma:readOnly="false">
      <xsd:simpleType>
        <xsd:restriction base="dms:Text">
          <xsd:maxLength value="255"/>
        </xsd:restriction>
      </xsd:simpleType>
    </xsd:element>
    <xsd:element name="Date1" ma:index="6" nillable="true" ma:displayName="Date" ma:description="Date requested/ report run/ of award list" ma:format="DateOnly" ma:hidden="true" ma:indexed="true" ma:internalName="Date1" ma:readOnly="false">
      <xsd:simpleType>
        <xsd:restriction base="dms:DateTime"/>
      </xsd:simpleType>
    </xsd:element>
    <xsd:element name="SharedWithUsers" ma:index="21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629ff04b-99e0-4863-8f0b-e378683cc2c9}" ma:internalName="TaxCatchAll" ma:readOnly="false" ma:showField="CatchAllData" ma:web="5df0194d-3606-4a33-96d0-98a0773849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40387db973d4bc7a2357da077e1f72e" ma:index="25" nillable="true" ma:taxonomy="true" ma:internalName="d40387db973d4bc7a2357da077e1f72e" ma:taxonomyFieldName="AcademicYear" ma:displayName="Academic Year" ma:readOnly="false" ma:default="" ma:fieldId="{d40387db-973d-4bc7-a235-7da077e1f72e}" ma:sspId="1103e67f-0598-4a90-8a4a-cec34b03bfa0" ma:termSetId="9c250c58-e1c0-4146-ae2a-4894de270df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315d606fc47048c1c6b11ea888edd" ma:index="29" nillable="true" ma:taxonomy="true" ma:internalName="m96315d606fc47048c1c6b11ea888edd" ma:taxonomyFieldName="Topic0" ma:displayName="Topic" ma:readOnly="false" ma:default="" ma:fieldId="{696315d6-06fc-4704-8c1c-6b11ea888edd}" ma:taxonomyMulti="true" ma:sspId="1103e67f-0598-4a90-8a4a-cec34b03bfa0" ma:termSetId="20fd4568-a0f2-44f1-81fc-5098deb701f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Label" ma:index="30" nillable="true" ma:displayName="Taxonomy Catch All Column1" ma:hidden="true" ma:list="{629ff04b-99e0-4863-8f0b-e378683cc2c9}" ma:internalName="TaxCatchAllLabel" ma:readOnly="false" ma:showField="CatchAllDataLabel" ma:web="5df0194d-3606-4a33-96d0-98a0773849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5de6-f12a-4aa8-8384-78222a2e2c5e" elementFormDefault="qualified">
    <xsd:import namespace="http://schemas.microsoft.com/office/2006/documentManagement/types"/>
    <xsd:import namespace="http://schemas.microsoft.com/office/infopath/2007/PartnerControls"/>
    <xsd:element name="Status" ma:index="3" nillable="true" ma:displayName="Modified Status" ma:description="Last modified date" ma:format="Dropdown" ma:internalName="Status">
      <xsd:simpleType>
        <xsd:restriction base="dms:Choice">
          <xsd:enumeration value="Current (Jul 21 - Jul 22)"/>
          <xsd:enumeration value="Review (Jan 21-June 21)"/>
          <xsd:enumeration value="Archived (March 20 - Dec 20)"/>
        </xsd:restriction>
      </xsd:simpleType>
    </xsd:element>
    <xsd:element name="Intake" ma:index="7" nillable="true" ma:displayName="Intake" ma:format="DateOnly" ma:hidden="true" ma:internalName="Intake" ma:readOnly="false">
      <xsd:simpleType>
        <xsd:restriction base="dms:DateTim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6" nillable="true" ma:displayName="Tags" ma:hidden="true" ma:internalName="MediaServiceAutoTags" ma:readOnly="true">
      <xsd:simpleType>
        <xsd:restriction base="dms:Text"/>
      </xsd:simpleType>
    </xsd:element>
    <xsd:element name="MediaServiceOCR" ma:index="17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03e67f-0598-4a90-8a4a-cec34b03bf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Year" ma:index="32" nillable="true" ma:displayName="Year" ma:format="Dropdown" ma:hidden="true" ma:internalName="Year" ma:readOnly="false">
      <xsd:simpleType>
        <xsd:restriction base="dms:Text">
          <xsd:maxLength value="255"/>
        </xsd:restriction>
      </xsd:simpleType>
    </xsd:element>
    <xsd:element name="EnrolmentStatus" ma:index="33" nillable="true" ma:displayName="Enrolment Status" ma:description="RCC- students who are REF/DEF" ma:format="Dropdown" ma:hidden="true" ma:internalName="EnrolmentStatus" ma:readOnly="false">
      <xsd:simpleType>
        <xsd:restriction base="dms:Choice">
          <xsd:enumeration value="RCC"/>
          <xsd:enumeration value="RCE"/>
          <xsd:enumeration value="RISS"/>
          <xsd:enumeration value="background screens completed"/>
          <xsd:enumeration value="RHL_R"/>
          <xsd:enumeration value="RDB"/>
        </xsd:restriction>
      </xsd:simpleType>
    </xsd:element>
    <xsd:element name="Reviewer" ma:index="35" nillable="true" ma:displayName="Reviewer" ma:format="Dropdown" ma:list="UserInfo" ma:SharePointGroup="0" ma:internalName="Review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3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ewLibrary" ma:index="37" nillable="true" ma:displayName="New Library" ma:format="Dropdown" ma:internalName="NewLibrary">
      <xsd:simpleType>
        <xsd:restriction base="dms:Choice">
          <xsd:enumeration value="Resources"/>
          <xsd:enumeration value="Process Manuals"/>
          <xsd:enumeration value="HESA"/>
          <xsd:enumeration value="Registration"/>
          <xsd:enumeration value="Awarding &amp; Outcomes"/>
          <xsd:enumeration value="INTO"/>
          <xsd:enumeration value="Student Files"/>
          <xsd:enumeration value="Business Continuity &amp; Risk"/>
          <xsd:enumeration value="Academic Structure"/>
          <xsd:enumeration value="SLC"/>
          <xsd:enumeration value="Archive"/>
        </xsd:restriction>
      </xsd:simpleType>
    </xsd:element>
    <xsd:element name="Studentnumber" ma:index="38" nillable="true" ma:displayName="Student number" ma:format="Dropdown" ma:internalName="Student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e9ac9-7658-4a0e-9914-f934ecc10d6b" elementFormDefault="qualified">
    <xsd:import namespace="http://schemas.microsoft.com/office/2006/documentManagement/types"/>
    <xsd:import namespace="http://schemas.microsoft.com/office/infopath/2007/PartnerControls"/>
    <xsd:element name="Student_x0020_Number" ma:index="34" nillable="true" ma:displayName="Student Number" ma:description="Student number column" ma:hidden="true" ma:internalName="Student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17DE74-76F3-44D2-8DBF-B160B86B2090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4e7e9ac9-7658-4a0e-9914-f934ecc10d6b"/>
    <ds:schemaRef ds:uri="http://purl.org/dc/terms/"/>
    <ds:schemaRef ds:uri="50cb5de6-f12a-4aa8-8384-78222a2e2c5e"/>
    <ds:schemaRef ds:uri="5df0194d-3606-4a33-96d0-98a07738492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559EEE-DC99-425B-8201-DDFCDA2717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f0194d-3606-4a33-96d0-98a07738492e"/>
    <ds:schemaRef ds:uri="50cb5de6-f12a-4aa8-8384-78222a2e2c5e"/>
    <ds:schemaRef ds:uri="4e7e9ac9-7658-4a0e-9914-f934ecc10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0D305B-BCF9-49FC-8B07-53E3F695B9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New Module Details</vt:lpstr>
      <vt:lpstr>Rules for completion</vt:lpstr>
      <vt:lpstr>Data validation</vt:lpstr>
      <vt:lpstr>'New Module Details'!Print_Titles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Andy</dc:creator>
  <cp:keywords/>
  <dc:description/>
  <cp:lastModifiedBy>Robinson, Andy</cp:lastModifiedBy>
  <cp:revision/>
  <dcterms:created xsi:type="dcterms:W3CDTF">2013-01-17T14:37:44Z</dcterms:created>
  <dcterms:modified xsi:type="dcterms:W3CDTF">2023-10-10T14:25:46Z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0x01010049CD16965E40354E83AF52B4F100C0BC</vt:lpwstr>
  </property>
  <property fmtid="{D5CDD505-2E9C-101B-9397-08002B2CF9AE}" pid="3" name="MediaServiceImageTags">
    <vt:lpwstr/>
  </property>
  <property fmtid="{D5CDD505-2E9C-101B-9397-08002B2CF9AE}" pid="4" name="AcademicYear">
    <vt:lpwstr/>
  </property>
  <property fmtid="{D5CDD505-2E9C-101B-9397-08002B2CF9AE}" pid="5" name="Topic0">
    <vt:lpwstr/>
  </property>
  <property fmtid="{D5CDD505-2E9C-101B-9397-08002B2CF9AE}" pid="6" name="SRStatus">
    <vt:lpwstr>New</vt:lpwstr>
  </property>
</Properties>
</file>