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750" activeTab="1"/>
  </bookViews>
  <sheets>
    <sheet name="ACT1" sheetId="6" r:id="rId1"/>
    <sheet name="ACT2" sheetId="2" r:id="rId2"/>
    <sheet name="PROJECT FORMATS" sheetId="7" r:id="rId3"/>
  </sheets>
  <definedNames>
    <definedName name="_xlnm._FilterDatabase" localSheetId="1" hidden="1">'ACT2'!$A$5:$I$10</definedName>
    <definedName name="_xlnm.Print_Titles" localSheetId="1">'ACT2'!$4:$10</definedName>
  </definedNames>
  <calcPr calcId="125725"/>
</workbook>
</file>

<file path=xl/calcChain.xml><?xml version="1.0" encoding="utf-8"?>
<calcChain xmlns="http://schemas.openxmlformats.org/spreadsheetml/2006/main">
  <c r="B96" i="2"/>
  <c r="B100"/>
  <c r="B95"/>
  <c r="B94"/>
  <c r="B93"/>
  <c r="H9"/>
  <c r="H7"/>
  <c r="H6"/>
  <c r="H8"/>
  <c r="H10"/>
  <c r="B204"/>
  <c r="B205"/>
  <c r="B206"/>
  <c r="B210"/>
  <c r="B211"/>
  <c r="B212"/>
  <c r="B213"/>
  <c r="B214"/>
  <c r="B215"/>
  <c r="B225"/>
  <c r="B226"/>
  <c r="B227"/>
  <c r="B228"/>
  <c r="B229"/>
  <c r="B230"/>
  <c r="B231"/>
  <c r="B25"/>
  <c r="B28"/>
  <c r="B40"/>
  <c r="B41"/>
  <c r="B42"/>
  <c r="B43"/>
  <c r="B44"/>
  <c r="B45"/>
  <c r="B46"/>
  <c r="B51"/>
  <c r="B53"/>
  <c r="B54"/>
  <c r="B76"/>
  <c r="B77"/>
  <c r="B78"/>
  <c r="B79"/>
  <c r="B80"/>
  <c r="B81"/>
  <c r="B82"/>
  <c r="B83"/>
  <c r="B84"/>
  <c r="B85"/>
  <c r="B86"/>
  <c r="B87"/>
  <c r="B88"/>
  <c r="B89"/>
  <c r="B90"/>
  <c r="B91"/>
  <c r="B92"/>
  <c r="B98"/>
  <c r="B99"/>
  <c r="B101"/>
  <c r="B102"/>
  <c r="B103"/>
  <c r="B104"/>
  <c r="B105"/>
  <c r="B106"/>
  <c r="B111"/>
  <c r="B112"/>
  <c r="B129"/>
  <c r="B141"/>
  <c r="B142"/>
  <c r="B145"/>
  <c r="B146"/>
  <c r="B147"/>
  <c r="B149"/>
  <c r="B155"/>
  <c r="B156"/>
  <c r="B157"/>
  <c r="B158"/>
  <c r="B159"/>
  <c r="B160"/>
  <c r="B161"/>
  <c r="B162"/>
  <c r="B163"/>
  <c r="B164"/>
  <c r="B165"/>
  <c r="B166"/>
  <c r="B168"/>
  <c r="B169"/>
  <c r="B170"/>
  <c r="B171"/>
  <c r="B172"/>
</calcChain>
</file>

<file path=xl/comments1.xml><?xml version="1.0" encoding="utf-8"?>
<comments xmlns="http://schemas.openxmlformats.org/spreadsheetml/2006/main">
  <authors>
    <author>Anne Shrubshall</author>
  </authors>
  <commentList>
    <comment ref="K79" authorId="0">
      <text>
        <r>
          <rPr>
            <b/>
            <sz val="8"/>
            <color indexed="81"/>
            <rFont val="Tahoma"/>
            <family val="2"/>
          </rPr>
          <t>Anne Shrubshall:</t>
        </r>
        <r>
          <rPr>
            <sz val="8"/>
            <color indexed="81"/>
            <rFont val="Tahoma"/>
            <family val="2"/>
          </rPr>
          <t xml:space="preserve">
Amended description Dec 2011</t>
        </r>
      </text>
    </comment>
  </commentList>
</comments>
</file>

<file path=xl/sharedStrings.xml><?xml version="1.0" encoding="utf-8"?>
<sst xmlns="http://schemas.openxmlformats.org/spreadsheetml/2006/main" count="1223" uniqueCount="611">
  <si>
    <t>IT</t>
  </si>
  <si>
    <t>PDA</t>
  </si>
  <si>
    <t>PCMD</t>
  </si>
  <si>
    <t>INTO</t>
  </si>
  <si>
    <t>ESRC RTSG</t>
  </si>
  <si>
    <t>EPSRC RTSG</t>
  </si>
  <si>
    <t>BBSRC RTSG</t>
  </si>
  <si>
    <t>NERC RTSG</t>
  </si>
  <si>
    <t>ACTIVITY CODE LIST</t>
  </si>
  <si>
    <t xml:space="preserve">Premises </t>
  </si>
  <si>
    <t>Staff related</t>
  </si>
  <si>
    <t>Student related</t>
  </si>
  <si>
    <t>Administration</t>
  </si>
  <si>
    <t>Facilities</t>
  </si>
  <si>
    <t>Student funding</t>
  </si>
  <si>
    <t>Partnership activities</t>
  </si>
  <si>
    <t>Capital</t>
  </si>
  <si>
    <t>Funds and allowances</t>
  </si>
  <si>
    <t>Core activities</t>
  </si>
  <si>
    <t>External affairs</t>
  </si>
  <si>
    <t>External funding</t>
  </si>
  <si>
    <t>PROJECT</t>
  </si>
  <si>
    <t>TRANSACTION</t>
  </si>
  <si>
    <t>by facility</t>
  </si>
  <si>
    <t>by programme</t>
  </si>
  <si>
    <t>by project</t>
  </si>
  <si>
    <t>by group</t>
  </si>
  <si>
    <t>by field trip</t>
  </si>
  <si>
    <t>\PFAA999</t>
  </si>
  <si>
    <t>\PTAA999</t>
  </si>
  <si>
    <t>\PSAA000</t>
  </si>
  <si>
    <t>by grant</t>
  </si>
  <si>
    <t>by contract</t>
  </si>
  <si>
    <t>by activity</t>
  </si>
  <si>
    <t>by conference</t>
  </si>
  <si>
    <t>\PJAA999</t>
  </si>
  <si>
    <t>COMPULSORY?</t>
  </si>
  <si>
    <t>Y</t>
  </si>
  <si>
    <t>FORMAT</t>
  </si>
  <si>
    <t>CODE</t>
  </si>
  <si>
    <t>A901</t>
  </si>
  <si>
    <t>A902</t>
  </si>
  <si>
    <t>A903</t>
  </si>
  <si>
    <t>A910</t>
  </si>
  <si>
    <t>A911</t>
  </si>
  <si>
    <t>A912</t>
  </si>
  <si>
    <t>A913</t>
  </si>
  <si>
    <t>A914</t>
  </si>
  <si>
    <t>A915</t>
  </si>
  <si>
    <t>A930</t>
  </si>
  <si>
    <t>A931</t>
  </si>
  <si>
    <t>A932</t>
  </si>
  <si>
    <t>A933</t>
  </si>
  <si>
    <t>A934</t>
  </si>
  <si>
    <t>A935</t>
  </si>
  <si>
    <t>A936</t>
  </si>
  <si>
    <t>A100</t>
  </si>
  <si>
    <t>A101</t>
  </si>
  <si>
    <t>A102</t>
  </si>
  <si>
    <t>A103</t>
  </si>
  <si>
    <t>A104</t>
  </si>
  <si>
    <t>A200</t>
  </si>
  <si>
    <t>A201</t>
  </si>
  <si>
    <t>A202</t>
  </si>
  <si>
    <t>A203</t>
  </si>
  <si>
    <t>A204</t>
  </si>
  <si>
    <t>A205</t>
  </si>
  <si>
    <t>A300</t>
  </si>
  <si>
    <t>A301</t>
  </si>
  <si>
    <t>A400</t>
  </si>
  <si>
    <t>A401</t>
  </si>
  <si>
    <t>A402</t>
  </si>
  <si>
    <t>A404</t>
  </si>
  <si>
    <t>A500</t>
  </si>
  <si>
    <t>A501</t>
  </si>
  <si>
    <t>A502</t>
  </si>
  <si>
    <t>A503</t>
  </si>
  <si>
    <t>A504</t>
  </si>
  <si>
    <t>A150</t>
  </si>
  <si>
    <t>A151</t>
  </si>
  <si>
    <t>A152</t>
  </si>
  <si>
    <t>A153</t>
  </si>
  <si>
    <t>A154</t>
  </si>
  <si>
    <t>A155</t>
  </si>
  <si>
    <t>A180</t>
  </si>
  <si>
    <t>A181</t>
  </si>
  <si>
    <t>A182</t>
  </si>
  <si>
    <t>A207</t>
  </si>
  <si>
    <t>A208</t>
  </si>
  <si>
    <t>A209</t>
  </si>
  <si>
    <t>A210</t>
  </si>
  <si>
    <t>A211</t>
  </si>
  <si>
    <t>A212</t>
  </si>
  <si>
    <t>A213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</si>
  <si>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</si>
  <si>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</si>
  <si>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</si>
  <si>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</si>
  <si>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</si>
  <si>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</si>
  <si>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</si>
  <si>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</si>
  <si>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</si>
  <si>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</si>
  <si>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A350</t>
  </si>
  <si>
    <t>A351</t>
  </si>
  <si>
    <t>A352</t>
  </si>
  <si>
    <t>A353</t>
  </si>
  <si>
    <t>A354</t>
  </si>
  <si>
    <t>A450</t>
  </si>
  <si>
    <t>A451</t>
  </si>
  <si>
    <t>A452</t>
  </si>
  <si>
    <t>A453</t>
  </si>
  <si>
    <t>A550</t>
  </si>
  <si>
    <t>A551</t>
  </si>
  <si>
    <t>A552</t>
  </si>
  <si>
    <t>A355</t>
  </si>
  <si>
    <t>ADDITIONS</t>
  </si>
  <si>
    <t>DISPOSALS</t>
  </si>
  <si>
    <t>DEPRECIATION</t>
  </si>
  <si>
    <t>STATUTORY PLANNED MAINTENANCE</t>
  </si>
  <si>
    <t>PLANNED MAINTENANCE OTHER</t>
  </si>
  <si>
    <t>REACTIVE MAINTENANCE</t>
  </si>
  <si>
    <t>MINOR IMPROVEMENTS &lt;£25K</t>
  </si>
  <si>
    <t>SURVEYS</t>
  </si>
  <si>
    <t>CLEANING</t>
  </si>
  <si>
    <t>HEALTH &amp; SAFETY</t>
  </si>
  <si>
    <t>PORTERING</t>
  </si>
  <si>
    <t>REPAIRS AND MAINTENANCE</t>
  </si>
  <si>
    <t>MINOR ALTERATIONS</t>
  </si>
  <si>
    <t>MAJOR REFURBISHMENTS</t>
  </si>
  <si>
    <t>ENERGY SAVING SCHEMES</t>
  </si>
  <si>
    <t>CONFERENCE ATTENDANCE</t>
  </si>
  <si>
    <t>STAFF RECRUITMENT</t>
  </si>
  <si>
    <t>SOCIAL EVENTS</t>
  </si>
  <si>
    <t>STAFF LEARNING &amp; DEVELOPMENT</t>
  </si>
  <si>
    <t>DELIVERY OF TRAINING</t>
  </si>
  <si>
    <t>A105</t>
  </si>
  <si>
    <t>TEMPORARY STAFF</t>
  </si>
  <si>
    <t>LABORATORIES</t>
  </si>
  <si>
    <t>LIBRARY</t>
  </si>
  <si>
    <t>MAJOR RESEARCH FACILITY</t>
  </si>
  <si>
    <t>STORES</t>
  </si>
  <si>
    <t>VEHICLES/TRANSPORT</t>
  </si>
  <si>
    <t>OFFICE/ADMIN</t>
  </si>
  <si>
    <t>MEETINGS</t>
  </si>
  <si>
    <t>COMMITTEES</t>
  </si>
  <si>
    <t>STUDENT RECRUITMENT</t>
  </si>
  <si>
    <t>STUDENT RECRUITMENT - HOME</t>
  </si>
  <si>
    <t>STUDENT RECRUITMENT - INTERNATIONAL</t>
  </si>
  <si>
    <t>STUDENT RECRUITMENT - UG</t>
  </si>
  <si>
    <t>STUDENT RECRUITMENT - PGT</t>
  </si>
  <si>
    <t>STUDENT RECRUITMENT - PGR</t>
  </si>
  <si>
    <t>EXTERNAL EXAMINERS</t>
  </si>
  <si>
    <t>SPEAKERS AND LECTURERS</t>
  </si>
  <si>
    <t>MARKETING &amp; PUBLICITY</t>
  </si>
  <si>
    <t>FIELD TRIPS ETC</t>
  </si>
  <si>
    <t>WIDENING PARTICIPATION</t>
  </si>
  <si>
    <t>WORKSHOPS/SEMINARS</t>
  </si>
  <si>
    <t>ACCREDITATION/PROFESSIONAL BODIES</t>
  </si>
  <si>
    <t>EMPLOYABILITY</t>
  </si>
  <si>
    <t>MUSIC SCHOLARSHIPS</t>
  </si>
  <si>
    <t>SPORTS SCHOLARSHIPS</t>
  </si>
  <si>
    <t>UK-WIDE ACCESS BURSARIES</t>
  </si>
  <si>
    <t>SW ACCESS BURSARIES</t>
  </si>
  <si>
    <t>COMPACT SCHEME BURSARIES</t>
  </si>
  <si>
    <t>TEACHING</t>
  </si>
  <si>
    <t>TEACHING SUPPORT/ALLOWANCES</t>
  </si>
  <si>
    <t>RESEARCH</t>
  </si>
  <si>
    <t>RESEARCH EARNINGS</t>
  </si>
  <si>
    <t>RESEARCH COMMITTEE</t>
  </si>
  <si>
    <t>RESEARCH GROUPS</t>
  </si>
  <si>
    <t>INTERNALLY FUNDED RESEARCH</t>
  </si>
  <si>
    <t>CONFERENCES</t>
  </si>
  <si>
    <t>FUNCTIONS/EVENTS</t>
  </si>
  <si>
    <t>OUTREACH</t>
  </si>
  <si>
    <t>INTERNATIONALISATION</t>
  </si>
  <si>
    <t>DISCRETIONARY FUNDS</t>
  </si>
  <si>
    <t>LINK FUNDS</t>
  </si>
  <si>
    <t>ANNUAL FUND</t>
  </si>
  <si>
    <t>EXTERNAL GRANT</t>
  </si>
  <si>
    <t>CONSULTANCY CONTRACT</t>
  </si>
  <si>
    <t>OTHER SERVICES RENDERED</t>
  </si>
  <si>
    <t>ACCREDITATION SERVICE</t>
  </si>
  <si>
    <t>CORNWALL</t>
  </si>
  <si>
    <t>A260</t>
  </si>
  <si>
    <t>STUDENT SHIPS - INT MATCHED FUNDING</t>
  </si>
  <si>
    <t>STUDENT SHIPS - RC FUNDED</t>
  </si>
  <si>
    <t>A261</t>
  </si>
  <si>
    <t>A262</t>
  </si>
  <si>
    <t>A263</t>
  </si>
  <si>
    <t>STUDENT SHIPS - 100% EXT FUNDED</t>
  </si>
  <si>
    <t>STUDENT SHIPS - 100% INT FUNDED</t>
  </si>
  <si>
    <t>A505</t>
  </si>
  <si>
    <t>ERASMUS ETC</t>
  </si>
  <si>
    <t>\PAAA999</t>
  </si>
  <si>
    <t>\PCAA999</t>
  </si>
  <si>
    <t>\PBAA999</t>
  </si>
  <si>
    <t>\PDAA999</t>
  </si>
  <si>
    <t>\PMAA999</t>
  </si>
  <si>
    <t>DECORATION/COSMETIC IMPROVEMENTS</t>
  </si>
  <si>
    <t>Maintenance (centrally funded)</t>
  </si>
  <si>
    <t>by student</t>
  </si>
  <si>
    <t>\T999999999</t>
  </si>
  <si>
    <t>by staff</t>
  </si>
  <si>
    <t>\TS99999999</t>
  </si>
  <si>
    <t>\PEAA999</t>
  </si>
  <si>
    <t>by student??</t>
  </si>
  <si>
    <t>Income generation</t>
  </si>
  <si>
    <t>A530</t>
  </si>
  <si>
    <t>INTERNAL INCOME GENERATION</t>
  </si>
  <si>
    <t>A531</t>
  </si>
  <si>
    <t>TRADING ACTIVITY (VATABLE)</t>
  </si>
  <si>
    <t>A532</t>
  </si>
  <si>
    <t>SELF-FINANCING ACTIVITY (NON VAT)</t>
  </si>
  <si>
    <t>\PHAA999</t>
  </si>
  <si>
    <t>\PGAA999</t>
  </si>
  <si>
    <t>\PWAA999</t>
  </si>
  <si>
    <t>\PXAA999</t>
  </si>
  <si>
    <t>\PRAA999</t>
  </si>
  <si>
    <t>\PQAA999</t>
  </si>
  <si>
    <t>\PNAA999</t>
  </si>
  <si>
    <t>by scheme</t>
  </si>
  <si>
    <t>by job</t>
  </si>
  <si>
    <t>\TAA9999999</t>
  </si>
  <si>
    <t>HIGH LEVEL ACTIVITY CODES</t>
  </si>
  <si>
    <t>A</t>
  </si>
  <si>
    <t>B</t>
  </si>
  <si>
    <t>C</t>
  </si>
  <si>
    <t>D</t>
  </si>
  <si>
    <t>ADMINISTRATION</t>
  </si>
  <si>
    <t>E</t>
  </si>
  <si>
    <t>OTHER ACTIVITY - NON-VATABLE</t>
  </si>
  <si>
    <t>F</t>
  </si>
  <si>
    <t>OTHER ACTIVITY - VATABLE</t>
  </si>
  <si>
    <t>G</t>
  </si>
  <si>
    <t>STAFF/STUDENT FACILITIES</t>
  </si>
  <si>
    <t>H</t>
  </si>
  <si>
    <t>ACADEMIC SERVICES</t>
  </si>
  <si>
    <t>J</t>
  </si>
  <si>
    <t>GENERAL EDUCATION</t>
  </si>
  <si>
    <t>K</t>
  </si>
  <si>
    <t>L</t>
  </si>
  <si>
    <t>M</t>
  </si>
  <si>
    <t>N</t>
  </si>
  <si>
    <t>EXTERNALLY FUNDED RESEARCH - VATABLE</t>
  </si>
  <si>
    <t>RESEARCH LEDGER</t>
  </si>
  <si>
    <t>P</t>
  </si>
  <si>
    <t>EXTERNALLY FUNDED RESEARCH - NON-VATABLE</t>
  </si>
  <si>
    <t>Q</t>
  </si>
  <si>
    <t>PCMD LEDGER</t>
  </si>
  <si>
    <t>R</t>
  </si>
  <si>
    <t>S</t>
  </si>
  <si>
    <t>T</t>
  </si>
  <si>
    <t>U</t>
  </si>
  <si>
    <t>V</t>
  </si>
  <si>
    <t>W</t>
  </si>
  <si>
    <t>X</t>
  </si>
  <si>
    <t>RESERVES</t>
  </si>
  <si>
    <t>Z</t>
  </si>
  <si>
    <t>BALANCE SHEET</t>
  </si>
  <si>
    <t>STUDENT SUPPORT</t>
  </si>
  <si>
    <t>PREMISES</t>
  </si>
  <si>
    <t>SUPPORT FOR RESEARCH</t>
  </si>
  <si>
    <t>SUPPORT FOR TEACHING</t>
  </si>
  <si>
    <t>MIXED ACTIVITY</t>
  </si>
  <si>
    <t>A454</t>
  </si>
  <si>
    <t>EARMARKED FUNDS</t>
  </si>
  <si>
    <t>HEIF GRANT</t>
  </si>
  <si>
    <t>GENERAL LEDGER</t>
  </si>
  <si>
    <t>income</t>
  </si>
  <si>
    <t>exp</t>
  </si>
  <si>
    <t>VAT CODING</t>
  </si>
  <si>
    <t>SN</t>
  </si>
  <si>
    <t>OS</t>
  </si>
  <si>
    <t>SP</t>
  </si>
  <si>
    <t>ALL</t>
  </si>
  <si>
    <t>look at activity</t>
  </si>
  <si>
    <t>ST</t>
  </si>
  <si>
    <t>SR</t>
  </si>
  <si>
    <t>A156</t>
  </si>
  <si>
    <t>SMALL RESEARCH FACILITY</t>
  </si>
  <si>
    <t>A533</t>
  </si>
  <si>
    <t>CATERING</t>
  </si>
  <si>
    <t>A534</t>
  </si>
  <si>
    <t>CPD COURSE DELIVERY</t>
  </si>
  <si>
    <t>ALLOCATION OF INCOME</t>
  </si>
  <si>
    <t>A455</t>
  </si>
  <si>
    <t>COMMENT</t>
  </si>
  <si>
    <t>Use for managing additional income generated and then allocating out</t>
  </si>
  <si>
    <t>A249</t>
  </si>
  <si>
    <t>A248</t>
  </si>
  <si>
    <t>UKERC RTSG</t>
  </si>
  <si>
    <t>STFC RTSG</t>
  </si>
  <si>
    <t>A456</t>
  </si>
  <si>
    <t>PROJECT DEVELOPMENT GRANTS</t>
  </si>
  <si>
    <t>Funded from SDF (ex URF)</t>
  </si>
  <si>
    <t>A457</t>
  </si>
  <si>
    <t>URF PROJECTS</t>
  </si>
  <si>
    <t>Old M range projects</t>
  </si>
  <si>
    <t>Academic Services activities</t>
  </si>
  <si>
    <t>A600</t>
  </si>
  <si>
    <t>FINE ART GALLERIES NH</t>
  </si>
  <si>
    <t>A601</t>
  </si>
  <si>
    <t>A602</t>
  </si>
  <si>
    <t>FINE ART SALES OF ASSETS</t>
  </si>
  <si>
    <t>FINE ART - CORNWALL</t>
  </si>
  <si>
    <t>PALMS</t>
  </si>
  <si>
    <t>RESNET</t>
  </si>
  <si>
    <t>TELEPHONY</t>
  </si>
  <si>
    <t>SOFTWARE</t>
  </si>
  <si>
    <t>UG PROSPECTUS PRODUCTION</t>
  </si>
  <si>
    <t>PG PROSPECTUS PRODUCTION</t>
  </si>
  <si>
    <t>INTERNAL RESEARCH DATA</t>
  </si>
  <si>
    <t>EXTERNAL RESEARCH DATA</t>
  </si>
  <si>
    <t>A610</t>
  </si>
  <si>
    <t>A611</t>
  </si>
  <si>
    <t>A612</t>
  </si>
  <si>
    <t>A613</t>
  </si>
  <si>
    <t>A620</t>
  </si>
  <si>
    <t>A621</t>
  </si>
  <si>
    <t>A622</t>
  </si>
  <si>
    <t>A623</t>
  </si>
  <si>
    <t>A247</t>
  </si>
  <si>
    <t>STUDENT RESEARCH ALLOWANCES</t>
  </si>
  <si>
    <t>STAFF RESEARCH ALLOWANCES</t>
  </si>
  <si>
    <t>A624</t>
  </si>
  <si>
    <t>ANNUAL REPORT PRODUCTION</t>
  </si>
  <si>
    <t>A458</t>
  </si>
  <si>
    <t>SDF FUNDED PROJECTS</t>
  </si>
  <si>
    <t>A157</t>
  </si>
  <si>
    <t>TV</t>
  </si>
  <si>
    <t>A214</t>
  </si>
  <si>
    <t>DEGREE DAY</t>
  </si>
  <si>
    <t>A459</t>
  </si>
  <si>
    <t>RE-IMBURSABLE COSTS</t>
  </si>
  <si>
    <t>RKT activities</t>
  </si>
  <si>
    <t>A650</t>
  </si>
  <si>
    <t>LEGAL AND PROFESSIONAL</t>
  </si>
  <si>
    <t>A651</t>
  </si>
  <si>
    <t>A652</t>
  </si>
  <si>
    <t>A653</t>
  </si>
  <si>
    <t>PROOF OF CONCEPT</t>
  </si>
  <si>
    <t>TRAVEL</t>
  </si>
  <si>
    <t>HOSPITALITY</t>
  </si>
  <si>
    <t>A506</t>
  </si>
  <si>
    <t>ESF FUNDED</t>
  </si>
  <si>
    <t>A199</t>
  </si>
  <si>
    <t>STUDENT RECRUITMENT PG</t>
  </si>
  <si>
    <t>IF SUPPORTED BY RESEARCH ACCOUNTING</t>
  </si>
  <si>
    <t>\PPAA999</t>
  </si>
  <si>
    <t>IF MANAGED BY THE SCHOOL</t>
  </si>
  <si>
    <t>ACT1</t>
  </si>
  <si>
    <t>DESCRIPTION</t>
  </si>
  <si>
    <t>COMPULSORY</t>
  </si>
  <si>
    <t>CS TRADING</t>
  </si>
  <si>
    <t>by award</t>
  </si>
  <si>
    <t>\PUAA999</t>
  </si>
  <si>
    <t>EXTERNAL EXAMINERS UG</t>
  </si>
  <si>
    <t>EXTERNAL EXAMINERS PG</t>
  </si>
  <si>
    <t>A215</t>
  </si>
  <si>
    <t>A216</t>
  </si>
  <si>
    <t>A217</t>
  </si>
  <si>
    <t>MAINTENANCE</t>
  </si>
  <si>
    <t>PROJECT FORMAT</t>
  </si>
  <si>
    <t>PROJECT TYPE</t>
  </si>
  <si>
    <t>Only for use by EDS</t>
  </si>
  <si>
    <t>CAPITAL ADDITIONS</t>
  </si>
  <si>
    <t>SMALL/MAJOR RESEARCH FACILITY</t>
  </si>
  <si>
    <t>Use against either A153 or A156</t>
  </si>
  <si>
    <t>FIELD TRIPS</t>
  </si>
  <si>
    <t>ACTIVITY/COMMENT</t>
  </si>
  <si>
    <t>CONFERENCE/WORKSHOP ETC</t>
  </si>
  <si>
    <t>A211 or A400</t>
  </si>
  <si>
    <t>RESEARCH COMMITTEE/GROUP</t>
  </si>
  <si>
    <t>A353 or  A354</t>
  </si>
  <si>
    <t>INTERNALLY FUNDED RESEACH</t>
  </si>
  <si>
    <t>A355 or A456 or A457</t>
  </si>
  <si>
    <t>A500 or A506</t>
  </si>
  <si>
    <t>CONSULTANCY/OSR SUPPORTED BY RAS</t>
  </si>
  <si>
    <t>CONSULTANCY SUPPORTED BY SCHOOL</t>
  </si>
  <si>
    <t>OTHER SERVICES RENDERED SUPPORTED BY SCHOOL</t>
  </si>
  <si>
    <t>A502 or A503 OLD Q CODES</t>
  </si>
  <si>
    <t>ERASMUS</t>
  </si>
  <si>
    <t>SELF-FINANCING ACTIVITY</t>
  </si>
  <si>
    <t>USER DEFINABLE PROJECT</t>
  </si>
  <si>
    <t>Tuition fee income</t>
  </si>
  <si>
    <t>A230</t>
  </si>
  <si>
    <t>A231</t>
  </si>
  <si>
    <t>A232</t>
  </si>
  <si>
    <t>A233</t>
  </si>
  <si>
    <t>HOME/EU</t>
  </si>
  <si>
    <t>INTERNATIONAL</t>
  </si>
  <si>
    <t>JYA</t>
  </si>
  <si>
    <t>OAS</t>
  </si>
  <si>
    <t>A654</t>
  </si>
  <si>
    <t>INTELLECTUAL PROPERTY</t>
  </si>
  <si>
    <t>A700</t>
  </si>
  <si>
    <t>BAD DEBT PROVISION</t>
  </si>
  <si>
    <t>A800</t>
  </si>
  <si>
    <t>A801</t>
  </si>
  <si>
    <t>A802</t>
  </si>
  <si>
    <t>A803</t>
  </si>
  <si>
    <t>A804</t>
  </si>
  <si>
    <t>A805</t>
  </si>
  <si>
    <t>SELF-INSURANCE FUND</t>
  </si>
  <si>
    <t>PROPERTY INSURANCE</t>
  </si>
  <si>
    <t>CASUALTY INSURANCE</t>
  </si>
  <si>
    <t>MOTOR INSURANCE</t>
  </si>
  <si>
    <t>IS/IT INSURANCE</t>
  </si>
  <si>
    <t>OTHER INSURANCE</t>
  </si>
  <si>
    <t>Finance Related</t>
  </si>
  <si>
    <t>Campus Services Trading</t>
  </si>
  <si>
    <t>A750</t>
  </si>
  <si>
    <t>A751</t>
  </si>
  <si>
    <t>A752</t>
  </si>
  <si>
    <t>A753</t>
  </si>
  <si>
    <t>A754</t>
  </si>
  <si>
    <t>A755</t>
  </si>
  <si>
    <t>A756</t>
  </si>
  <si>
    <t>A757</t>
  </si>
  <si>
    <t>A758</t>
  </si>
  <si>
    <t>A759</t>
  </si>
  <si>
    <t>A760</t>
  </si>
  <si>
    <t>WEB B&amp;B</t>
  </si>
  <si>
    <t>BED &amp; BREAKFAST</t>
  </si>
  <si>
    <t>GROUP TRAVEL</t>
  </si>
  <si>
    <t>SUMMER SCHOOL</t>
  </si>
  <si>
    <t>DAY-EVENING MEETING</t>
  </si>
  <si>
    <t>SALES OFFICE EVENT-MEETING</t>
  </si>
  <si>
    <t>SALES OFFICE FUNCTION</t>
  </si>
  <si>
    <t>WEDDING</t>
  </si>
  <si>
    <t>CATERING EVENT-FUNCTION</t>
  </si>
  <si>
    <t>RESIDENTIAL CONFERENCE</t>
  </si>
  <si>
    <t>SELF CATERING</t>
  </si>
  <si>
    <t>Insurance</t>
  </si>
  <si>
    <t>A916</t>
  </si>
  <si>
    <t>STATUTORY REMEDIAL MAINTENANCE</t>
  </si>
  <si>
    <t>Other Major Activities</t>
  </si>
  <si>
    <t>A170</t>
  </si>
  <si>
    <t>EXCEPTIONAL ITEMS</t>
  </si>
  <si>
    <t>CS - CENTRAL</t>
  </si>
  <si>
    <t>CS - TRADING</t>
  </si>
  <si>
    <t>CS - STUDENT</t>
  </si>
  <si>
    <t>CS TRADING LEDGER</t>
  </si>
  <si>
    <t>AU</t>
  </si>
  <si>
    <t>A720</t>
  </si>
  <si>
    <t>AU COACHING ALLOCATION</t>
  </si>
  <si>
    <t>A721</t>
  </si>
  <si>
    <t>AU CLUB ALLOCATION</t>
  </si>
  <si>
    <t>A722</t>
  </si>
  <si>
    <t>AU - BUCS</t>
  </si>
  <si>
    <t>A904</t>
  </si>
  <si>
    <t>REVALUATION</t>
  </si>
  <si>
    <t>Endowments</t>
  </si>
  <si>
    <t>A950</t>
  </si>
  <si>
    <t>A951</t>
  </si>
  <si>
    <t>A952</t>
  </si>
  <si>
    <t>PERMANENT RESTRICTED</t>
  </si>
  <si>
    <t>PERMANENT UNRESTRICTED</t>
  </si>
  <si>
    <t>EXPENDABLE RESTRICTED</t>
  </si>
  <si>
    <t>FORUM</t>
  </si>
  <si>
    <t>A723</t>
  </si>
  <si>
    <t>A724</t>
  </si>
  <si>
    <t>A725</t>
  </si>
  <si>
    <t>AU - SPONSORSHIP</t>
  </si>
  <si>
    <t>AU - GRANTS</t>
  </si>
  <si>
    <t>AU - KIT FUND ALLOCATION</t>
  </si>
  <si>
    <t>A240</t>
  </si>
  <si>
    <t>DISABILITY SUPPORT</t>
  </si>
  <si>
    <t>A218</t>
  </si>
  <si>
    <t>EXTERNAL EXAMINERS PGR</t>
  </si>
  <si>
    <t>A225</t>
  </si>
  <si>
    <t>STUDY ABROAD</t>
  </si>
  <si>
    <t>A405</t>
  </si>
  <si>
    <t>ALUMNI ACTIVITIES</t>
  </si>
  <si>
    <t>A106</t>
  </si>
  <si>
    <t>STAFF START UP COSTS</t>
  </si>
  <si>
    <t>A206</t>
  </si>
  <si>
    <t>NON-SCHOLARSHIP PGR COSTS</t>
  </si>
  <si>
    <t>A460</t>
  </si>
  <si>
    <t>ALLOCATION OF COSTS</t>
  </si>
  <si>
    <t>Used for collecting costs and allocating out</t>
  </si>
  <si>
    <t>A406</t>
  </si>
  <si>
    <t>OUTWARD MOBILITY</t>
  </si>
  <si>
    <t>A220</t>
  </si>
  <si>
    <t>POOD EVENTS</t>
  </si>
  <si>
    <t>A241</t>
  </si>
  <si>
    <t>A221</t>
  </si>
  <si>
    <t>LAW - MOOTING</t>
  </si>
  <si>
    <t>A407</t>
  </si>
  <si>
    <t>FUNDRAISING</t>
  </si>
  <si>
    <t>A356</t>
  </si>
  <si>
    <t>RESEARCH IMPACT</t>
  </si>
  <si>
    <t>A171</t>
  </si>
  <si>
    <t>VALUE FOR MONEY</t>
  </si>
  <si>
    <t>A226</t>
  </si>
  <si>
    <t>MASTERS COURSES</t>
  </si>
  <si>
    <t>A446</t>
  </si>
  <si>
    <t>A447</t>
  </si>
  <si>
    <t>A448</t>
  </si>
  <si>
    <t>A449</t>
  </si>
  <si>
    <t>HEIF - STRATEGIC FUND</t>
  </si>
  <si>
    <t>HEIF - PROOF OF CONCEPT FUND</t>
  </si>
  <si>
    <t>HEIF - BUSINESS PARTNERSHIP FUND</t>
  </si>
  <si>
    <t>HEIF - STUDENT ENTREPRENEURSHIP</t>
  </si>
  <si>
    <t>A905</t>
  </si>
  <si>
    <t>DEPRECIATION ON DISOSAL</t>
  </si>
  <si>
    <t>A937</t>
  </si>
  <si>
    <t>BUILDING RUNNING COSTS</t>
  </si>
  <si>
    <t>RC RTSG</t>
  </si>
  <si>
    <t>A227</t>
  </si>
  <si>
    <t>YEAR IN INDUSTRY</t>
  </si>
  <si>
    <t>A408</t>
  </si>
  <si>
    <t>INWARD MOBILITY</t>
  </si>
  <si>
    <t>A726</t>
  </si>
  <si>
    <t>A727</t>
  </si>
  <si>
    <t>VARSITY MATCH</t>
  </si>
  <si>
    <t>AU DOORMONEY</t>
  </si>
  <si>
    <t>Oth</t>
  </si>
  <si>
    <t>Other</t>
  </si>
  <si>
    <t>Teaching</t>
  </si>
  <si>
    <t>Support for teaching</t>
  </si>
  <si>
    <t>Rsch</t>
  </si>
  <si>
    <t>Research</t>
  </si>
  <si>
    <t>Support for research</t>
  </si>
  <si>
    <t>Alloc</t>
  </si>
  <si>
    <t>To be allocated (support)</t>
  </si>
  <si>
    <t>To be allocated</t>
  </si>
  <si>
    <t>n/a</t>
  </si>
  <si>
    <t>n/a for TRAC</t>
  </si>
  <si>
    <t>TRAC ANALYSIS</t>
  </si>
  <si>
    <t>TRAC DESCRIPTION</t>
  </si>
  <si>
    <t>USE APPROPRIATE ACT1</t>
  </si>
  <si>
    <t>OPTIONAL COLLEGE USE</t>
  </si>
  <si>
    <t>COMPULSORY COLLEGE USE</t>
  </si>
  <si>
    <t>COMPULSORY SERVICE USE</t>
  </si>
  <si>
    <t>H or J</t>
  </si>
  <si>
    <t>OTHER ACTIVITY - VATABLE OR NON-VATABLE</t>
  </si>
  <si>
    <t>USE APPROPRIATE ACT1 OR M - GENERAL ED</t>
  </si>
  <si>
    <t>The following guidance is given on appopriate ACT1 codes to be used</t>
  </si>
  <si>
    <t>ACT 2</t>
  </si>
  <si>
    <t>A461</t>
  </si>
  <si>
    <t>OPEN ACCESS FUNDS</t>
  </si>
  <si>
    <t>A107</t>
  </si>
  <si>
    <t>SECONDEES</t>
  </si>
  <si>
    <t>A462</t>
  </si>
  <si>
    <t>INVEST TO  SAVE (SDF)</t>
  </si>
  <si>
    <t>A158</t>
  </si>
  <si>
    <t>A159</t>
  </si>
  <si>
    <t>TEACHING LABORATORIES</t>
  </si>
  <si>
    <t>RESEARCH LABORATORIES</t>
  </si>
  <si>
    <t>DOCTORAL TRAINING CENTRES</t>
  </si>
  <si>
    <t>A264</t>
  </si>
  <si>
    <t>A265</t>
  </si>
  <si>
    <t>A266</t>
  </si>
  <si>
    <t>ASPIRATIONAL BURSARY PAYMENTS</t>
  </si>
  <si>
    <t>NSP - FEE WAIVERS</t>
  </si>
  <si>
    <t>NSP - PAYMENTS</t>
  </si>
  <si>
    <t>A108</t>
  </si>
  <si>
    <t>ATHENA SWAN</t>
  </si>
  <si>
    <t>A228</t>
  </si>
  <si>
    <t>RECRUITMENT AWARDS</t>
  </si>
  <si>
    <t>RESEARCH COUNCIL STUDENTSHIPS (PRINCIPAL)</t>
  </si>
  <si>
    <t>RESEARCH COUNCIL STUDENTSHIPS (AGENT)</t>
  </si>
  <si>
    <t>A219</t>
  </si>
  <si>
    <t>EXAM INVIGILATION</t>
  </si>
  <si>
    <t>Attach to any other activity or no activity</t>
  </si>
  <si>
    <t>PAAA999</t>
  </si>
  <si>
    <t>PBAA999</t>
  </si>
  <si>
    <t>PCAA999</t>
  </si>
  <si>
    <t>PDAA999</t>
  </si>
  <si>
    <t>PEAA999</t>
  </si>
  <si>
    <t>PFAA999</t>
  </si>
  <si>
    <t>PGAA999</t>
  </si>
  <si>
    <t>PHAA999</t>
  </si>
  <si>
    <t>PJAA999</t>
  </si>
  <si>
    <t>PMAA999</t>
  </si>
  <si>
    <t>PNAA999</t>
  </si>
  <si>
    <t>PPAA999</t>
  </si>
  <si>
    <t>PQAA999</t>
  </si>
  <si>
    <t>PRAA999</t>
  </si>
  <si>
    <t>PSAA000</t>
  </si>
  <si>
    <t>PTAA999</t>
  </si>
  <si>
    <t>PUAA999</t>
  </si>
  <si>
    <t>PVAA999</t>
  </si>
  <si>
    <t>PWAA999</t>
  </si>
  <si>
    <t>PXAA999</t>
  </si>
  <si>
    <t>PYAA999</t>
  </si>
  <si>
    <t>PZAA999</t>
  </si>
  <si>
    <t>A302</t>
  </si>
  <si>
    <t>STUDENTS AS CHANGE AGENTS</t>
  </si>
  <si>
    <t>A222</t>
  </si>
  <si>
    <t>ERICA</t>
  </si>
  <si>
    <t>A267</t>
  </si>
  <si>
    <t>CARE LEAVERS FE</t>
  </si>
  <si>
    <t>OPTIONAL</t>
  </si>
  <si>
    <t>A917</t>
  </si>
  <si>
    <t>A918</t>
  </si>
  <si>
    <t>A919</t>
  </si>
  <si>
    <t>A920</t>
  </si>
  <si>
    <t>A921</t>
  </si>
  <si>
    <t>A922</t>
  </si>
  <si>
    <t>A923</t>
  </si>
  <si>
    <t>FIRE PRECAUTIONS</t>
  </si>
  <si>
    <t>ASBESTOS REMOVAL WORKS</t>
  </si>
  <si>
    <t>HV WORKS</t>
  </si>
  <si>
    <t>GAS MAINS</t>
  </si>
  <si>
    <t>WATER MAINS</t>
  </si>
  <si>
    <t>ROADS &amp; FOOTPATHS</t>
  </si>
  <si>
    <t>EXTERNAL LIGHTING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</si>
</sst>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1" fillId="7" borderId="0" xfId="0" applyFont="1" applyFill="1"/>
    <xf numFmtId="0" fontId="0" fillId="8" borderId="0" xfId="0" applyFill="1"/>
    <xf numFmtId="0" fontId="0" fillId="9" borderId="0" xfId="0" applyFill="1"/>
    <xf numFmtId="0" fontId="0" fillId="0" borderId="0" xfId="0" applyFill="1"/>
    <xf numFmtId="0" fontId="1" fillId="6" borderId="0" xfId="0" applyFont="1" applyFill="1"/>
    <xf numFmtId="0" fontId="0" fillId="7" borderId="0" xfId="0" applyFill="1"/>
    <xf numFmtId="0" fontId="1" fillId="3" borderId="0" xfId="0" applyFont="1" applyFill="1"/>
    <xf numFmtId="0" fontId="0" fillId="10" borderId="0" xfId="0" applyFill="1"/>
    <xf numFmtId="0" fontId="0" fillId="0" borderId="0" xfId="0" quotePrefix="1" applyProtection="1"/>
    <xf numFmtId="0" fontId="0" fillId="0" borderId="0" xfId="0" applyProtection="1"/>
    <xf numFmtId="0" fontId="3" fillId="3" borderId="0" xfId="0" applyFont="1" applyFill="1"/>
    <xf numFmtId="0" fontId="0" fillId="11" borderId="0" xfId="0" applyFill="1"/>
    <xf numFmtId="0" fontId="3" fillId="6" borderId="0" xfId="0" applyFont="1" applyFill="1"/>
    <xf numFmtId="0" fontId="3" fillId="11" borderId="0" xfId="0" applyFont="1" applyFill="1"/>
    <xf numFmtId="0" fontId="1" fillId="12" borderId="0" xfId="0" applyFont="1" applyFill="1"/>
    <xf numFmtId="0" fontId="1" fillId="12" borderId="0" xfId="0" applyFont="1" applyFill="1" applyBorder="1"/>
    <xf numFmtId="0" fontId="3" fillId="12" borderId="0" xfId="0" applyFont="1" applyFill="1" applyBorder="1"/>
    <xf numFmtId="0" fontId="3" fillId="1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15" sqref="E15"/>
    </sheetView>
  </sheetViews>
  <sheetFormatPr defaultRowHeight="12.75"/>
  <cols>
    <col min="1" max="1" width="12.85546875" bestFit="1" customWidth="1"/>
    <col min="5" max="5" width="47.7109375" bestFit="1" customWidth="1"/>
    <col min="6" max="6" width="19.7109375" bestFit="1" customWidth="1"/>
    <col min="7" max="7" width="15.7109375" bestFit="1" customWidth="1"/>
    <col min="8" max="8" width="21.85546875" bestFit="1" customWidth="1"/>
  </cols>
  <sheetData>
    <row r="1" spans="1:9">
      <c r="B1" t="s">
        <v>272</v>
      </c>
    </row>
    <row r="2" spans="1:9">
      <c r="B2" t="s">
        <v>270</v>
      </c>
      <c r="C2" t="s">
        <v>271</v>
      </c>
      <c r="D2" s="1" t="s">
        <v>225</v>
      </c>
      <c r="G2" s="1" t="s">
        <v>531</v>
      </c>
      <c r="H2" s="1" t="s">
        <v>532</v>
      </c>
    </row>
    <row r="4" spans="1:9">
      <c r="B4" s="8" t="s">
        <v>276</v>
      </c>
      <c r="C4" s="8" t="s">
        <v>273</v>
      </c>
      <c r="D4" t="s">
        <v>226</v>
      </c>
      <c r="E4" t="s">
        <v>166</v>
      </c>
      <c r="F4" t="s">
        <v>269</v>
      </c>
      <c r="G4" t="s">
        <v>253</v>
      </c>
      <c r="H4" t="s">
        <v>521</v>
      </c>
      <c r="I4" s="22"/>
    </row>
    <row r="5" spans="1:9">
      <c r="B5" s="8" t="s">
        <v>276</v>
      </c>
      <c r="C5" s="8" t="s">
        <v>273</v>
      </c>
      <c r="D5" t="s">
        <v>227</v>
      </c>
      <c r="E5" t="s">
        <v>264</v>
      </c>
      <c r="F5" t="s">
        <v>269</v>
      </c>
      <c r="G5" t="s">
        <v>253</v>
      </c>
      <c r="H5" t="s">
        <v>522</v>
      </c>
      <c r="I5" s="22"/>
    </row>
    <row r="6" spans="1:9">
      <c r="B6" s="8" t="s">
        <v>276</v>
      </c>
      <c r="C6" s="8" t="s">
        <v>273</v>
      </c>
      <c r="D6" t="s">
        <v>228</v>
      </c>
      <c r="E6" t="s">
        <v>168</v>
      </c>
      <c r="F6" t="s">
        <v>269</v>
      </c>
      <c r="G6" t="s">
        <v>523</v>
      </c>
      <c r="H6" t="s">
        <v>524</v>
      </c>
      <c r="I6" s="22"/>
    </row>
    <row r="7" spans="1:9">
      <c r="B7" s="8" t="s">
        <v>276</v>
      </c>
      <c r="C7" s="8" t="s">
        <v>273</v>
      </c>
      <c r="D7" t="s">
        <v>229</v>
      </c>
      <c r="E7" t="s">
        <v>263</v>
      </c>
      <c r="F7" t="s">
        <v>269</v>
      </c>
      <c r="G7" t="s">
        <v>523</v>
      </c>
      <c r="H7" t="s">
        <v>525</v>
      </c>
      <c r="I7" s="22"/>
    </row>
    <row r="8" spans="1:9">
      <c r="B8" s="8" t="s">
        <v>276</v>
      </c>
      <c r="C8" s="8" t="s">
        <v>273</v>
      </c>
      <c r="D8" t="s">
        <v>231</v>
      </c>
      <c r="E8" t="s">
        <v>261</v>
      </c>
      <c r="F8" t="s">
        <v>269</v>
      </c>
      <c r="G8" t="s">
        <v>526</v>
      </c>
      <c r="H8" t="s">
        <v>527</v>
      </c>
      <c r="I8" s="22"/>
    </row>
    <row r="9" spans="1:9">
      <c r="A9" t="s">
        <v>277</v>
      </c>
      <c r="B9" s="10" t="s">
        <v>276</v>
      </c>
      <c r="C9" s="10" t="s">
        <v>275</v>
      </c>
      <c r="D9" t="s">
        <v>233</v>
      </c>
      <c r="E9" t="s">
        <v>265</v>
      </c>
      <c r="F9" t="s">
        <v>269</v>
      </c>
      <c r="G9" t="s">
        <v>526</v>
      </c>
      <c r="H9" t="s">
        <v>528</v>
      </c>
      <c r="I9" s="22"/>
    </row>
    <row r="10" spans="1:9">
      <c r="B10" s="10" t="s">
        <v>276</v>
      </c>
      <c r="C10" s="10" t="s">
        <v>275</v>
      </c>
      <c r="D10" t="s">
        <v>235</v>
      </c>
      <c r="E10" t="s">
        <v>230</v>
      </c>
      <c r="F10" t="s">
        <v>269</v>
      </c>
      <c r="G10" t="s">
        <v>526</v>
      </c>
      <c r="H10" t="s">
        <v>527</v>
      </c>
      <c r="I10" s="22"/>
    </row>
    <row r="11" spans="1:9">
      <c r="B11" s="8" t="s">
        <v>276</v>
      </c>
      <c r="C11" s="8" t="s">
        <v>273</v>
      </c>
      <c r="D11" t="s">
        <v>237</v>
      </c>
      <c r="E11" t="s">
        <v>232</v>
      </c>
      <c r="F11" t="s">
        <v>269</v>
      </c>
      <c r="G11" t="s">
        <v>519</v>
      </c>
      <c r="H11" t="s">
        <v>520</v>
      </c>
      <c r="I11" s="22"/>
    </row>
    <row r="12" spans="1:9">
      <c r="B12" s="11" t="s">
        <v>278</v>
      </c>
      <c r="C12" s="11" t="s">
        <v>279</v>
      </c>
      <c r="D12" t="s">
        <v>239</v>
      </c>
      <c r="E12" t="s">
        <v>234</v>
      </c>
      <c r="F12" t="s">
        <v>269</v>
      </c>
      <c r="G12" t="s">
        <v>519</v>
      </c>
      <c r="H12" t="s">
        <v>520</v>
      </c>
      <c r="I12" s="22"/>
    </row>
    <row r="13" spans="1:9">
      <c r="B13" s="10" t="s">
        <v>276</v>
      </c>
      <c r="C13" s="10" t="s">
        <v>275</v>
      </c>
      <c r="D13" t="s">
        <v>241</v>
      </c>
      <c r="E13" t="s">
        <v>236</v>
      </c>
      <c r="F13" t="s">
        <v>269</v>
      </c>
      <c r="G13" t="s">
        <v>526</v>
      </c>
      <c r="H13" t="s">
        <v>527</v>
      </c>
      <c r="I13" s="22"/>
    </row>
    <row r="14" spans="1:9">
      <c r="B14" s="10" t="s">
        <v>276</v>
      </c>
      <c r="C14" s="10" t="s">
        <v>275</v>
      </c>
      <c r="D14" t="s">
        <v>242</v>
      </c>
      <c r="E14" t="s">
        <v>238</v>
      </c>
      <c r="F14" t="s">
        <v>269</v>
      </c>
      <c r="G14" t="s">
        <v>526</v>
      </c>
      <c r="H14" t="s">
        <v>527</v>
      </c>
      <c r="I14" s="22"/>
    </row>
    <row r="15" spans="1:9">
      <c r="B15" s="8" t="s">
        <v>276</v>
      </c>
      <c r="C15" s="8" t="s">
        <v>273</v>
      </c>
      <c r="D15" t="s">
        <v>243</v>
      </c>
      <c r="E15" t="s">
        <v>240</v>
      </c>
      <c r="F15" t="s">
        <v>269</v>
      </c>
      <c r="G15" t="s">
        <v>526</v>
      </c>
      <c r="H15" t="s">
        <v>527</v>
      </c>
      <c r="I15" s="22"/>
    </row>
    <row r="16" spans="1:9">
      <c r="B16" s="11" t="s">
        <v>276</v>
      </c>
      <c r="C16" s="11" t="s">
        <v>279</v>
      </c>
      <c r="D16" t="s">
        <v>244</v>
      </c>
      <c r="E16" t="s">
        <v>245</v>
      </c>
      <c r="F16" t="s">
        <v>246</v>
      </c>
      <c r="G16" t="s">
        <v>523</v>
      </c>
      <c r="H16" t="s">
        <v>524</v>
      </c>
      <c r="I16" s="22"/>
    </row>
    <row r="17" spans="2:9">
      <c r="B17" s="8" t="s">
        <v>276</v>
      </c>
      <c r="C17" s="8" t="s">
        <v>273</v>
      </c>
      <c r="D17" t="s">
        <v>247</v>
      </c>
      <c r="E17" t="s">
        <v>248</v>
      </c>
      <c r="F17" t="s">
        <v>246</v>
      </c>
      <c r="G17" t="s">
        <v>523</v>
      </c>
      <c r="H17" t="s">
        <v>524</v>
      </c>
      <c r="I17" s="22"/>
    </row>
    <row r="18" spans="2:9">
      <c r="B18" s="9" t="s">
        <v>274</v>
      </c>
      <c r="C18" s="9" t="s">
        <v>274</v>
      </c>
      <c r="D18" t="s">
        <v>249</v>
      </c>
      <c r="E18" t="s">
        <v>2</v>
      </c>
      <c r="F18" t="s">
        <v>250</v>
      </c>
      <c r="G18" t="s">
        <v>526</v>
      </c>
      <c r="H18" t="s">
        <v>528</v>
      </c>
      <c r="I18" s="22"/>
    </row>
    <row r="19" spans="2:9">
      <c r="D19" t="s">
        <v>251</v>
      </c>
    </row>
    <row r="20" spans="2:9">
      <c r="B20" s="10" t="s">
        <v>276</v>
      </c>
      <c r="C20" s="10" t="s">
        <v>275</v>
      </c>
      <c r="D20" t="s">
        <v>252</v>
      </c>
      <c r="E20" t="s">
        <v>262</v>
      </c>
      <c r="F20" t="s">
        <v>269</v>
      </c>
      <c r="G20" t="s">
        <v>526</v>
      </c>
      <c r="H20" t="s">
        <v>520</v>
      </c>
      <c r="I20" s="22"/>
    </row>
    <row r="21" spans="2:9">
      <c r="D21" t="s">
        <v>253</v>
      </c>
    </row>
    <row r="22" spans="2:9">
      <c r="D22" t="s">
        <v>254</v>
      </c>
    </row>
    <row r="23" spans="2:9">
      <c r="D23" t="s">
        <v>255</v>
      </c>
    </row>
    <row r="24" spans="2:9">
      <c r="D24" t="s">
        <v>256</v>
      </c>
    </row>
    <row r="25" spans="2:9">
      <c r="D25" t="s">
        <v>257</v>
      </c>
      <c r="E25" t="s">
        <v>440</v>
      </c>
      <c r="F25" t="s">
        <v>269</v>
      </c>
      <c r="G25" t="s">
        <v>526</v>
      </c>
      <c r="H25" t="s">
        <v>520</v>
      </c>
      <c r="I25" s="22"/>
    </row>
    <row r="26" spans="2:9">
      <c r="B26" s="9" t="s">
        <v>274</v>
      </c>
      <c r="C26" s="9" t="s">
        <v>274</v>
      </c>
      <c r="D26" t="s">
        <v>37</v>
      </c>
      <c r="E26" t="s">
        <v>258</v>
      </c>
      <c r="F26" t="s">
        <v>269</v>
      </c>
      <c r="G26" t="s">
        <v>529</v>
      </c>
      <c r="H26" t="s">
        <v>530</v>
      </c>
      <c r="I26" s="22"/>
    </row>
    <row r="27" spans="2:9">
      <c r="B27" s="9" t="s">
        <v>274</v>
      </c>
      <c r="C27" s="9" t="s">
        <v>274</v>
      </c>
      <c r="D27" t="s">
        <v>259</v>
      </c>
      <c r="E27" t="s">
        <v>260</v>
      </c>
      <c r="F27" t="s">
        <v>269</v>
      </c>
      <c r="G27" t="s">
        <v>529</v>
      </c>
      <c r="H27" t="s">
        <v>530</v>
      </c>
      <c r="I27" s="22"/>
    </row>
    <row r="30" spans="2:9">
      <c r="B30" s="10" t="s">
        <v>276</v>
      </c>
      <c r="C30" s="10" t="s">
        <v>275</v>
      </c>
      <c r="D30" s="7">
        <v>1</v>
      </c>
      <c r="E30" t="s">
        <v>441</v>
      </c>
      <c r="F30" t="s">
        <v>444</v>
      </c>
      <c r="G30" t="s">
        <v>519</v>
      </c>
      <c r="H30" t="s">
        <v>520</v>
      </c>
      <c r="I30" s="21"/>
    </row>
    <row r="31" spans="2:9">
      <c r="B31" s="11" t="s">
        <v>276</v>
      </c>
      <c r="C31" s="11" t="s">
        <v>279</v>
      </c>
      <c r="D31" s="7">
        <v>2</v>
      </c>
      <c r="E31" t="s">
        <v>442</v>
      </c>
      <c r="F31" t="s">
        <v>444</v>
      </c>
      <c r="G31" t="s">
        <v>519</v>
      </c>
      <c r="H31" t="s">
        <v>520</v>
      </c>
      <c r="I31" s="21"/>
    </row>
    <row r="32" spans="2:9">
      <c r="B32" s="8" t="s">
        <v>276</v>
      </c>
      <c r="C32" s="8" t="s">
        <v>273</v>
      </c>
      <c r="D32" s="7">
        <v>3</v>
      </c>
      <c r="E32" t="s">
        <v>443</v>
      </c>
      <c r="F32" t="s">
        <v>444</v>
      </c>
      <c r="G32" t="s">
        <v>519</v>
      </c>
      <c r="H32" t="s">
        <v>520</v>
      </c>
      <c r="I32" s="21"/>
    </row>
  </sheetData>
  <protectedRanges>
    <protectedRange sqref="I25:I27 I30:I32 I4:I18 I20" name="Range1_1"/>
  </protectedRange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37"/>
  <sheetViews>
    <sheetView tabSelected="1" topLeftCell="C1" zoomScale="75" zoomScaleNormal="75" workbookViewId="0">
      <pane xSplit="8" ySplit="10" topLeftCell="K11" activePane="bottomRight" state="frozen"/>
      <selection activeCell="C1" sqref="C1"/>
      <selection pane="topRight" activeCell="K1" sqref="K1"/>
      <selection pane="bottomLeft" activeCell="C6" sqref="C6"/>
      <selection pane="bottomRight" activeCell="I11" sqref="I11"/>
    </sheetView>
  </sheetViews>
  <sheetFormatPr defaultRowHeight="12.75"/>
  <cols>
    <col min="1" max="1" width="5.7109375" bestFit="1" customWidth="1"/>
    <col min="2" max="2" width="31.28515625" bestFit="1" customWidth="1"/>
    <col min="3" max="3" width="8" style="16" customWidth="1"/>
    <col min="4" max="4" width="27" style="16" customWidth="1"/>
    <col min="5" max="5" width="5.7109375" style="16" customWidth="1"/>
    <col min="6" max="6" width="44" style="16" bestFit="1" customWidth="1"/>
    <col min="7" max="7" width="5.7109375" style="16" customWidth="1"/>
    <col min="8" max="8" width="35.28515625" style="16" customWidth="1"/>
    <col min="9" max="9" width="17.85546875" bestFit="1" customWidth="1"/>
    <col min="10" max="10" width="6.140625" style="5" bestFit="1" customWidth="1"/>
    <col min="11" max="11" width="41" style="5" bestFit="1" customWidth="1"/>
    <col min="12" max="12" width="12.85546875" bestFit="1" customWidth="1"/>
    <col min="13" max="13" width="11.140625" bestFit="1" customWidth="1"/>
    <col min="14" max="14" width="16.7109375" bestFit="1" customWidth="1"/>
    <col min="15" max="15" width="12.140625" bestFit="1" customWidth="1"/>
    <col min="16" max="16" width="60.140625" bestFit="1" customWidth="1"/>
  </cols>
  <sheetData>
    <row r="2" spans="1:16" ht="18">
      <c r="C2" s="33" t="s">
        <v>540</v>
      </c>
      <c r="D2" s="33"/>
      <c r="E2" s="33"/>
      <c r="F2" s="33"/>
      <c r="G2" s="33"/>
      <c r="H2" s="33"/>
    </row>
    <row r="4" spans="1:16">
      <c r="A4" s="34" t="s">
        <v>354</v>
      </c>
      <c r="B4" s="34"/>
      <c r="C4" s="35" t="s">
        <v>536</v>
      </c>
      <c r="D4" s="35"/>
      <c r="E4" s="35" t="s">
        <v>535</v>
      </c>
      <c r="F4" s="35"/>
      <c r="G4" s="36" t="s">
        <v>534</v>
      </c>
      <c r="H4" s="36"/>
      <c r="I4" s="31" t="s">
        <v>541</v>
      </c>
      <c r="J4" s="27"/>
      <c r="K4" s="27"/>
      <c r="N4" s="37" t="s">
        <v>596</v>
      </c>
      <c r="O4" s="37"/>
    </row>
    <row r="5" spans="1:16">
      <c r="A5" s="13" t="s">
        <v>352</v>
      </c>
      <c r="B5" s="13" t="s">
        <v>353</v>
      </c>
      <c r="C5" s="19"/>
      <c r="D5" s="19"/>
      <c r="E5" s="19" t="s">
        <v>352</v>
      </c>
      <c r="F5" s="19" t="s">
        <v>353</v>
      </c>
      <c r="G5" s="17" t="s">
        <v>352</v>
      </c>
      <c r="H5" s="17" t="s">
        <v>353</v>
      </c>
      <c r="I5" s="31" t="s">
        <v>36</v>
      </c>
      <c r="J5" s="27" t="s">
        <v>39</v>
      </c>
      <c r="K5" s="27" t="s">
        <v>8</v>
      </c>
      <c r="L5" s="1" t="s">
        <v>21</v>
      </c>
      <c r="M5" s="1" t="s">
        <v>38</v>
      </c>
      <c r="N5" s="1" t="s">
        <v>22</v>
      </c>
      <c r="O5" s="1" t="s">
        <v>38</v>
      </c>
      <c r="P5" s="1" t="s">
        <v>288</v>
      </c>
    </row>
    <row r="6" spans="1:16">
      <c r="A6" s="13"/>
      <c r="B6" s="13"/>
      <c r="C6" s="8"/>
      <c r="D6" s="8"/>
      <c r="E6" s="8"/>
      <c r="F6" s="8"/>
      <c r="G6" s="11" t="s">
        <v>233</v>
      </c>
      <c r="H6" s="11" t="str">
        <f>VLOOKUP(G6,'ACT1'!$D$4:$E$32,2,FALSE)</f>
        <v>MIXED ACTIVITY</v>
      </c>
      <c r="I6" s="1"/>
      <c r="J6" s="27"/>
      <c r="K6" s="27"/>
      <c r="L6" s="1"/>
      <c r="M6" s="1"/>
      <c r="N6" s="1"/>
      <c r="O6" s="1"/>
      <c r="P6" s="1"/>
    </row>
    <row r="7" spans="1:16">
      <c r="A7" s="13"/>
      <c r="B7" s="13"/>
      <c r="C7" s="8"/>
      <c r="D7" s="8"/>
      <c r="E7" s="8"/>
      <c r="F7" s="8"/>
      <c r="G7" s="11" t="s">
        <v>226</v>
      </c>
      <c r="H7" s="11" t="str">
        <f>VLOOKUP(G7,'ACT1'!$D$4:$E$32,2,FALSE)</f>
        <v>TEACHING</v>
      </c>
      <c r="I7" s="1"/>
      <c r="J7" s="27"/>
      <c r="K7" s="27"/>
      <c r="L7" s="1"/>
      <c r="M7" s="1"/>
      <c r="N7" s="1"/>
      <c r="O7" s="1"/>
      <c r="P7" s="1"/>
    </row>
    <row r="8" spans="1:16">
      <c r="A8" s="13"/>
      <c r="B8" s="13"/>
      <c r="C8" s="8"/>
      <c r="D8" s="8"/>
      <c r="E8" s="8"/>
      <c r="F8" s="8"/>
      <c r="G8" s="11" t="s">
        <v>227</v>
      </c>
      <c r="H8" s="11" t="str">
        <f>VLOOKUP(G8,'ACT1'!$D$4:$E$32,2,FALSE)</f>
        <v>SUPPORT FOR TEACHING</v>
      </c>
      <c r="I8" s="1"/>
      <c r="J8" s="27"/>
      <c r="K8" s="27"/>
      <c r="L8" s="1"/>
      <c r="M8" s="1"/>
      <c r="N8" s="1"/>
      <c r="O8" s="1"/>
      <c r="P8" s="1"/>
    </row>
    <row r="9" spans="1:16">
      <c r="A9" s="13"/>
      <c r="B9" s="13"/>
      <c r="C9" s="8"/>
      <c r="D9" s="8"/>
      <c r="E9" s="8"/>
      <c r="F9" s="8"/>
      <c r="G9" s="11" t="s">
        <v>228</v>
      </c>
      <c r="H9" s="11" t="str">
        <f>VLOOKUP(G9,'ACT1'!$D$4:$E$32,2,FALSE)</f>
        <v>RESEARCH</v>
      </c>
      <c r="I9" s="1"/>
      <c r="J9" s="27"/>
      <c r="K9" s="27"/>
      <c r="L9" s="1"/>
      <c r="M9" s="1"/>
      <c r="N9" s="1"/>
      <c r="O9" s="1"/>
      <c r="P9" s="1"/>
    </row>
    <row r="10" spans="1:16">
      <c r="A10" s="13"/>
      <c r="B10" s="13"/>
      <c r="C10" s="8"/>
      <c r="D10" s="8"/>
      <c r="E10" s="8"/>
      <c r="F10" s="8"/>
      <c r="G10" s="11" t="s">
        <v>229</v>
      </c>
      <c r="H10" s="11" t="str">
        <f>VLOOKUP(G10,'ACT1'!$D$4:$E$32,2,FALSE)</f>
        <v>SUPPORT FOR RESEARCH</v>
      </c>
      <c r="I10" s="1"/>
      <c r="J10" s="27"/>
      <c r="K10" s="27"/>
      <c r="L10" s="1"/>
      <c r="M10" s="1"/>
      <c r="N10" s="1"/>
      <c r="O10" s="1"/>
      <c r="P10" s="1"/>
    </row>
    <row r="11" spans="1:16">
      <c r="A11" s="20"/>
      <c r="B11" s="20"/>
      <c r="C11" s="20"/>
      <c r="D11" s="20"/>
      <c r="E11" s="20"/>
      <c r="F11" s="20"/>
      <c r="G11" s="20"/>
      <c r="H11" s="20"/>
      <c r="J11" s="28"/>
      <c r="K11" s="28" t="s">
        <v>10</v>
      </c>
      <c r="L11" s="2"/>
      <c r="M11" s="2"/>
      <c r="N11" s="2"/>
    </row>
    <row r="12" spans="1:16">
      <c r="A12" s="14"/>
      <c r="B12" s="14"/>
      <c r="C12" s="14"/>
      <c r="D12" s="14"/>
      <c r="E12" s="14"/>
      <c r="F12" s="14"/>
      <c r="G12" s="25" t="s">
        <v>533</v>
      </c>
      <c r="H12" s="11"/>
      <c r="J12" s="29" t="s">
        <v>56</v>
      </c>
      <c r="K12" s="29" t="s">
        <v>132</v>
      </c>
      <c r="L12" s="2"/>
      <c r="M12" s="2"/>
      <c r="N12" s="2"/>
    </row>
    <row r="13" spans="1:16">
      <c r="A13" s="14"/>
      <c r="B13" s="14"/>
      <c r="C13" s="14"/>
      <c r="D13" s="14"/>
      <c r="E13" s="14"/>
      <c r="F13" s="14"/>
      <c r="G13" s="25" t="s">
        <v>533</v>
      </c>
      <c r="H13" s="11"/>
      <c r="I13" s="6" t="s">
        <v>37</v>
      </c>
      <c r="J13" s="29" t="s">
        <v>57</v>
      </c>
      <c r="K13" s="29" t="s">
        <v>133</v>
      </c>
      <c r="L13" s="2"/>
      <c r="M13" s="2"/>
      <c r="N13" s="2"/>
    </row>
    <row r="14" spans="1:16">
      <c r="A14" s="14"/>
      <c r="B14" s="14"/>
      <c r="C14" s="14"/>
      <c r="D14" s="14"/>
      <c r="E14" s="14"/>
      <c r="F14" s="14"/>
      <c r="G14" s="25" t="s">
        <v>533</v>
      </c>
      <c r="H14" s="11"/>
      <c r="J14" s="29" t="s">
        <v>58</v>
      </c>
      <c r="K14" s="29" t="s">
        <v>134</v>
      </c>
      <c r="L14" s="2"/>
      <c r="M14" s="2"/>
      <c r="N14" s="2"/>
    </row>
    <row r="15" spans="1:16">
      <c r="A15" s="14"/>
      <c r="B15" s="14"/>
      <c r="C15" s="14"/>
      <c r="D15" s="14"/>
      <c r="E15" s="14"/>
      <c r="F15" s="14"/>
      <c r="G15" s="25" t="s">
        <v>533</v>
      </c>
      <c r="H15" s="11"/>
      <c r="I15" s="6" t="s">
        <v>37</v>
      </c>
      <c r="J15" s="29" t="s">
        <v>59</v>
      </c>
      <c r="K15" s="29" t="s">
        <v>135</v>
      </c>
      <c r="L15" s="2"/>
      <c r="M15" s="2"/>
      <c r="N15" s="2"/>
    </row>
    <row r="16" spans="1:16">
      <c r="A16" s="14"/>
      <c r="B16" s="14"/>
      <c r="C16" s="14"/>
      <c r="D16" s="14"/>
      <c r="E16" s="14"/>
      <c r="F16" s="14"/>
      <c r="G16" s="25" t="s">
        <v>533</v>
      </c>
      <c r="H16" s="11"/>
      <c r="J16" s="29" t="s">
        <v>60</v>
      </c>
      <c r="K16" s="29" t="s">
        <v>136</v>
      </c>
      <c r="L16" s="2"/>
      <c r="M16" s="2"/>
      <c r="N16" s="2"/>
    </row>
    <row r="17" spans="1:14">
      <c r="A17" s="14"/>
      <c r="B17" s="14"/>
      <c r="C17" s="14"/>
      <c r="D17" s="14"/>
      <c r="E17" s="14"/>
      <c r="F17" s="14"/>
      <c r="G17" s="25" t="s">
        <v>533</v>
      </c>
      <c r="H17" s="11"/>
      <c r="J17" s="29" t="s">
        <v>137</v>
      </c>
      <c r="K17" s="29" t="s">
        <v>138</v>
      </c>
      <c r="L17" s="2"/>
      <c r="M17" s="2"/>
      <c r="N17" s="2"/>
    </row>
    <row r="18" spans="1:14">
      <c r="A18" s="14"/>
      <c r="B18" s="14"/>
      <c r="C18" s="14"/>
      <c r="D18" s="14"/>
      <c r="E18" s="14"/>
      <c r="F18" s="14"/>
      <c r="G18" s="25" t="s">
        <v>533</v>
      </c>
      <c r="H18" s="11"/>
      <c r="J18" s="29" t="s">
        <v>476</v>
      </c>
      <c r="K18" s="29" t="s">
        <v>477</v>
      </c>
      <c r="L18" s="2"/>
      <c r="M18" s="2"/>
      <c r="N18" s="2"/>
    </row>
    <row r="19" spans="1:14">
      <c r="A19" s="14"/>
      <c r="B19" s="14"/>
      <c r="C19" s="14"/>
      <c r="D19" s="14"/>
      <c r="E19" s="14"/>
      <c r="F19" s="14"/>
      <c r="G19" s="25" t="s">
        <v>533</v>
      </c>
      <c r="H19" s="11"/>
      <c r="J19" s="29" t="s">
        <v>544</v>
      </c>
      <c r="K19" s="29" t="s">
        <v>545</v>
      </c>
      <c r="L19" s="2"/>
      <c r="M19" s="2"/>
      <c r="N19" s="2"/>
    </row>
    <row r="20" spans="1:14">
      <c r="A20" s="14"/>
      <c r="B20" s="14"/>
      <c r="C20" s="14"/>
      <c r="D20" s="14"/>
      <c r="E20" s="14"/>
      <c r="F20" s="14"/>
      <c r="G20" s="25" t="s">
        <v>533</v>
      </c>
      <c r="H20" s="11"/>
      <c r="J20" s="29" t="s">
        <v>559</v>
      </c>
      <c r="K20" s="29" t="s">
        <v>560</v>
      </c>
      <c r="L20" s="2"/>
      <c r="M20" s="2"/>
      <c r="N20" s="2"/>
    </row>
    <row r="21" spans="1:14">
      <c r="A21" s="20"/>
      <c r="B21" s="20"/>
      <c r="C21" s="20"/>
      <c r="D21" s="20"/>
      <c r="E21" s="20"/>
      <c r="F21" s="20"/>
      <c r="G21" s="20"/>
      <c r="H21" s="20"/>
      <c r="J21" s="28"/>
      <c r="K21" s="28" t="s">
        <v>13</v>
      </c>
      <c r="L21" s="2"/>
      <c r="M21" s="2"/>
      <c r="N21" s="2"/>
    </row>
    <row r="22" spans="1:14">
      <c r="A22" s="14"/>
      <c r="B22" s="14"/>
      <c r="C22" s="14"/>
      <c r="D22" s="14"/>
      <c r="E22" s="14"/>
      <c r="F22" s="14"/>
      <c r="G22" s="25" t="s">
        <v>533</v>
      </c>
      <c r="H22" s="11"/>
      <c r="J22" s="29" t="s">
        <v>78</v>
      </c>
      <c r="K22" s="29" t="s">
        <v>0</v>
      </c>
      <c r="L22" s="2"/>
      <c r="M22" s="2"/>
      <c r="N22" s="2"/>
    </row>
    <row r="23" spans="1:14">
      <c r="A23" s="14"/>
      <c r="B23" s="14"/>
      <c r="C23" s="14"/>
      <c r="D23" s="14"/>
      <c r="E23" s="14"/>
      <c r="F23" s="14"/>
      <c r="G23" s="25" t="s">
        <v>533</v>
      </c>
      <c r="H23" s="11"/>
      <c r="J23" s="29" t="s">
        <v>79</v>
      </c>
      <c r="K23" s="29" t="s">
        <v>139</v>
      </c>
      <c r="L23" s="2"/>
      <c r="M23" s="2"/>
      <c r="N23" s="2"/>
    </row>
    <row r="24" spans="1:14">
      <c r="A24" s="14"/>
      <c r="B24" s="14"/>
      <c r="C24" s="14"/>
      <c r="D24" s="14"/>
      <c r="E24" s="14"/>
      <c r="F24" s="14"/>
      <c r="G24" s="25" t="s">
        <v>533</v>
      </c>
      <c r="H24" s="11"/>
      <c r="J24" s="29" t="s">
        <v>80</v>
      </c>
      <c r="K24" s="29" t="s">
        <v>140</v>
      </c>
      <c r="L24" s="2"/>
      <c r="M24" s="2"/>
      <c r="N24" s="2"/>
    </row>
    <row r="25" spans="1:14">
      <c r="A25" s="18" t="s">
        <v>228</v>
      </c>
      <c r="B25" s="18" t="str">
        <f>VLOOKUP(A25,'ACT1'!$D$4:$E$32,2,FALSE)</f>
        <v>RESEARCH</v>
      </c>
      <c r="C25" s="24"/>
      <c r="D25" s="24"/>
      <c r="E25" s="24" t="s">
        <v>228</v>
      </c>
      <c r="F25" s="24" t="s">
        <v>168</v>
      </c>
      <c r="G25" s="14"/>
      <c r="H25" s="14"/>
      <c r="J25" s="29" t="s">
        <v>81</v>
      </c>
      <c r="K25" s="30" t="s">
        <v>141</v>
      </c>
      <c r="L25" s="2" t="s">
        <v>23</v>
      </c>
      <c r="M25" s="2" t="s">
        <v>35</v>
      </c>
      <c r="N25" s="2"/>
    </row>
    <row r="26" spans="1:14">
      <c r="A26" s="14"/>
      <c r="B26" s="14"/>
      <c r="C26" s="14"/>
      <c r="D26" s="14"/>
      <c r="E26" s="14"/>
      <c r="F26" s="14"/>
      <c r="G26" s="25" t="s">
        <v>533</v>
      </c>
      <c r="H26" s="11"/>
      <c r="J26" s="29" t="s">
        <v>82</v>
      </c>
      <c r="K26" s="30" t="s">
        <v>142</v>
      </c>
      <c r="L26" s="2"/>
      <c r="M26" s="2"/>
      <c r="N26" s="2"/>
    </row>
    <row r="27" spans="1:14">
      <c r="A27" s="14"/>
      <c r="B27" s="14"/>
      <c r="C27" s="14"/>
      <c r="D27" s="14"/>
      <c r="E27" s="14"/>
      <c r="F27" s="14"/>
      <c r="G27" s="25" t="s">
        <v>533</v>
      </c>
      <c r="H27" s="11"/>
      <c r="J27" s="29" t="s">
        <v>83</v>
      </c>
      <c r="K27" s="30" t="s">
        <v>143</v>
      </c>
      <c r="L27" s="2"/>
      <c r="M27" s="2"/>
      <c r="N27" s="2"/>
    </row>
    <row r="28" spans="1:14">
      <c r="A28" s="18" t="s">
        <v>228</v>
      </c>
      <c r="B28" s="18" t="str">
        <f>VLOOKUP(A28,'ACT1'!$D$4:$E$32,2,FALSE)</f>
        <v>RESEARCH</v>
      </c>
      <c r="C28" s="24"/>
      <c r="D28" s="24"/>
      <c r="E28" s="24" t="s">
        <v>228</v>
      </c>
      <c r="F28" s="24" t="s">
        <v>168</v>
      </c>
      <c r="G28" s="14"/>
      <c r="H28" s="14"/>
      <c r="J28" s="29" t="s">
        <v>280</v>
      </c>
      <c r="K28" s="30" t="s">
        <v>281</v>
      </c>
      <c r="L28" s="2" t="s">
        <v>23</v>
      </c>
      <c r="M28" s="2" t="s">
        <v>35</v>
      </c>
      <c r="N28" s="2"/>
    </row>
    <row r="29" spans="1:14">
      <c r="A29" s="15"/>
      <c r="B29" s="15" t="s">
        <v>355</v>
      </c>
      <c r="C29" s="14"/>
      <c r="D29" s="14"/>
      <c r="E29" s="14"/>
      <c r="F29" s="14"/>
      <c r="G29" s="25" t="s">
        <v>533</v>
      </c>
      <c r="H29" s="11"/>
      <c r="J29" s="29" t="s">
        <v>330</v>
      </c>
      <c r="K29" s="30" t="s">
        <v>331</v>
      </c>
      <c r="L29" s="2"/>
      <c r="M29" s="2"/>
      <c r="N29" s="2"/>
    </row>
    <row r="30" spans="1:14">
      <c r="A30" s="15"/>
      <c r="B30" s="15" t="s">
        <v>355</v>
      </c>
      <c r="C30" s="14"/>
      <c r="D30" s="14"/>
      <c r="E30" s="14"/>
      <c r="F30" s="14"/>
      <c r="G30" s="25" t="s">
        <v>533</v>
      </c>
      <c r="H30" s="11"/>
      <c r="J30" s="29" t="s">
        <v>548</v>
      </c>
      <c r="K30" s="30" t="s">
        <v>550</v>
      </c>
      <c r="L30" s="2"/>
      <c r="M30" s="2"/>
      <c r="N30" s="2"/>
    </row>
    <row r="31" spans="1:14">
      <c r="A31" s="15"/>
      <c r="B31" s="15" t="s">
        <v>355</v>
      </c>
      <c r="C31" s="14"/>
      <c r="D31" s="14"/>
      <c r="E31" s="14"/>
      <c r="F31" s="14"/>
      <c r="G31" s="25" t="s">
        <v>533</v>
      </c>
      <c r="H31" s="11"/>
      <c r="J31" s="29" t="s">
        <v>549</v>
      </c>
      <c r="K31" s="30" t="s">
        <v>551</v>
      </c>
      <c r="L31" s="2"/>
      <c r="M31" s="2"/>
      <c r="N31" s="2"/>
    </row>
    <row r="32" spans="1:14">
      <c r="A32" s="15"/>
      <c r="B32" s="15"/>
      <c r="C32" s="20"/>
      <c r="D32" s="20"/>
      <c r="E32" s="20"/>
      <c r="F32" s="20"/>
      <c r="G32" s="20"/>
      <c r="H32" s="20"/>
      <c r="J32" s="29"/>
      <c r="K32" s="27" t="s">
        <v>438</v>
      </c>
      <c r="L32" s="2"/>
      <c r="M32" s="2"/>
      <c r="N32" s="2"/>
    </row>
    <row r="33" spans="1:14">
      <c r="A33" s="15"/>
      <c r="B33" s="15"/>
      <c r="C33" s="14"/>
      <c r="D33" s="14"/>
      <c r="E33" s="14"/>
      <c r="F33" s="14"/>
      <c r="G33" s="25" t="s">
        <v>533</v>
      </c>
      <c r="H33" s="11"/>
      <c r="J33" s="29" t="s">
        <v>439</v>
      </c>
      <c r="K33" s="30" t="s">
        <v>461</v>
      </c>
      <c r="L33" s="2"/>
      <c r="M33" s="2"/>
      <c r="N33" s="2"/>
    </row>
    <row r="34" spans="1:14">
      <c r="A34" s="15"/>
      <c r="B34" s="15"/>
      <c r="C34" s="14"/>
      <c r="D34" s="14"/>
      <c r="E34" s="14"/>
      <c r="F34" s="14"/>
      <c r="G34" s="25" t="s">
        <v>533</v>
      </c>
      <c r="H34" s="11"/>
      <c r="J34" s="29" t="s">
        <v>494</v>
      </c>
      <c r="K34" s="30" t="s">
        <v>495</v>
      </c>
      <c r="L34" s="2"/>
      <c r="M34" s="2"/>
      <c r="N34" s="2"/>
    </row>
    <row r="35" spans="1:14">
      <c r="A35" s="20"/>
      <c r="B35" s="20"/>
      <c r="C35" s="20"/>
      <c r="D35" s="20"/>
      <c r="E35" s="20"/>
      <c r="F35" s="20"/>
      <c r="G35" s="20"/>
      <c r="H35" s="20"/>
      <c r="J35" s="28"/>
      <c r="K35" s="28" t="s">
        <v>12</v>
      </c>
      <c r="L35" s="2"/>
      <c r="M35" s="2"/>
      <c r="N35" s="2"/>
    </row>
    <row r="36" spans="1:14">
      <c r="A36" s="14"/>
      <c r="B36" s="14"/>
      <c r="C36" s="14"/>
      <c r="D36" s="14"/>
      <c r="E36" s="14"/>
      <c r="F36" s="14"/>
      <c r="G36" s="25" t="s">
        <v>533</v>
      </c>
      <c r="H36" s="11"/>
      <c r="J36" s="29" t="s">
        <v>84</v>
      </c>
      <c r="K36" s="30" t="s">
        <v>144</v>
      </c>
      <c r="L36" s="2"/>
      <c r="M36" s="2"/>
      <c r="N36" s="2"/>
    </row>
    <row r="37" spans="1:14" ht="12" customHeight="1">
      <c r="A37" s="14"/>
      <c r="B37" s="14"/>
      <c r="C37" s="14"/>
      <c r="D37" s="14"/>
      <c r="E37" s="14"/>
      <c r="F37" s="14"/>
      <c r="G37" s="25" t="s">
        <v>533</v>
      </c>
      <c r="H37" s="11"/>
      <c r="J37" s="29" t="s">
        <v>85</v>
      </c>
      <c r="K37" s="30" t="s">
        <v>145</v>
      </c>
      <c r="L37" s="2"/>
      <c r="M37" s="2"/>
      <c r="N37" s="2"/>
    </row>
    <row r="38" spans="1:14" ht="12" customHeight="1">
      <c r="A38" s="14"/>
      <c r="B38" s="14"/>
      <c r="C38" s="14"/>
      <c r="D38" s="14"/>
      <c r="E38" s="14"/>
      <c r="F38" s="14"/>
      <c r="G38" s="25" t="s">
        <v>533</v>
      </c>
      <c r="H38" s="11"/>
      <c r="J38" s="29" t="s">
        <v>86</v>
      </c>
      <c r="K38" s="30" t="s">
        <v>146</v>
      </c>
      <c r="L38" s="2"/>
      <c r="M38" s="2"/>
      <c r="N38" s="2"/>
    </row>
    <row r="39" spans="1:14">
      <c r="A39" s="20"/>
      <c r="B39" s="20"/>
      <c r="C39" s="20"/>
      <c r="D39" s="20"/>
      <c r="E39" s="20"/>
      <c r="F39" s="20"/>
      <c r="G39" s="20"/>
      <c r="H39" s="20"/>
      <c r="J39" s="28"/>
      <c r="K39" s="28" t="s">
        <v>11</v>
      </c>
      <c r="L39" s="2"/>
      <c r="M39" s="2"/>
      <c r="N39" s="2"/>
    </row>
    <row r="40" spans="1:14">
      <c r="A40" s="18" t="s">
        <v>243</v>
      </c>
      <c r="B40" s="18" t="str">
        <f>VLOOKUP(A40,'ACT1'!$D$4:$E$32,2,FALSE)</f>
        <v>GENERAL EDUCATION</v>
      </c>
      <c r="C40" s="24" t="s">
        <v>243</v>
      </c>
      <c r="D40" s="24" t="s">
        <v>240</v>
      </c>
      <c r="E40" s="14"/>
      <c r="F40" s="14"/>
      <c r="G40" s="25" t="s">
        <v>533</v>
      </c>
      <c r="H40" s="11"/>
      <c r="J40" s="29" t="s">
        <v>347</v>
      </c>
      <c r="K40" s="30" t="s">
        <v>147</v>
      </c>
      <c r="L40" s="2"/>
      <c r="M40" s="2"/>
      <c r="N40" s="2"/>
    </row>
    <row r="41" spans="1:14">
      <c r="A41" s="18" t="s">
        <v>243</v>
      </c>
      <c r="B41" s="18" t="str">
        <f>VLOOKUP(A41,'ACT1'!$D$4:$E$32,2,FALSE)</f>
        <v>GENERAL EDUCATION</v>
      </c>
      <c r="C41" s="24" t="s">
        <v>243</v>
      </c>
      <c r="D41" s="24" t="s">
        <v>240</v>
      </c>
      <c r="E41" s="24" t="s">
        <v>226</v>
      </c>
      <c r="F41" s="24" t="s">
        <v>166</v>
      </c>
      <c r="G41" s="14"/>
      <c r="H41" s="14"/>
      <c r="J41" s="29" t="s">
        <v>61</v>
      </c>
      <c r="K41" s="30" t="s">
        <v>348</v>
      </c>
      <c r="L41" s="2"/>
      <c r="M41" s="2"/>
      <c r="N41" s="2"/>
    </row>
    <row r="42" spans="1:14">
      <c r="A42" s="18" t="s">
        <v>243</v>
      </c>
      <c r="B42" s="18" t="str">
        <f>VLOOKUP(A42,'ACT1'!$D$4:$E$32,2,FALSE)</f>
        <v>GENERAL EDUCATION</v>
      </c>
      <c r="C42" s="24" t="s">
        <v>243</v>
      </c>
      <c r="D42" s="24" t="s">
        <v>240</v>
      </c>
      <c r="E42" s="14"/>
      <c r="F42" s="14"/>
      <c r="G42" s="25" t="s">
        <v>533</v>
      </c>
      <c r="H42" s="11"/>
      <c r="J42" s="29" t="s">
        <v>62</v>
      </c>
      <c r="K42" s="30" t="s">
        <v>148</v>
      </c>
      <c r="L42" s="2"/>
      <c r="M42" s="2"/>
      <c r="N42" s="2"/>
    </row>
    <row r="43" spans="1:14">
      <c r="A43" s="18" t="s">
        <v>243</v>
      </c>
      <c r="B43" s="18" t="str">
        <f>VLOOKUP(A43,'ACT1'!$D$4:$E$32,2,FALSE)</f>
        <v>GENERAL EDUCATION</v>
      </c>
      <c r="C43" s="24" t="s">
        <v>243</v>
      </c>
      <c r="D43" s="24" t="s">
        <v>240</v>
      </c>
      <c r="E43" s="14"/>
      <c r="F43" s="14"/>
      <c r="G43" s="25" t="s">
        <v>533</v>
      </c>
      <c r="H43" s="11"/>
      <c r="J43" s="29" t="s">
        <v>63</v>
      </c>
      <c r="K43" s="30" t="s">
        <v>149</v>
      </c>
      <c r="L43" s="3"/>
      <c r="M43" s="3"/>
      <c r="N43" s="3"/>
    </row>
    <row r="44" spans="1:14">
      <c r="A44" s="18" t="s">
        <v>243</v>
      </c>
      <c r="B44" s="18" t="str">
        <f>VLOOKUP(A44,'ACT1'!$D$4:$E$32,2,FALSE)</f>
        <v>GENERAL EDUCATION</v>
      </c>
      <c r="C44" s="24" t="s">
        <v>243</v>
      </c>
      <c r="D44" s="24" t="s">
        <v>240</v>
      </c>
      <c r="E44" s="24" t="s">
        <v>226</v>
      </c>
      <c r="F44" s="24" t="s">
        <v>166</v>
      </c>
      <c r="G44" s="14"/>
      <c r="H44" s="14"/>
      <c r="J44" s="29" t="s">
        <v>64</v>
      </c>
      <c r="K44" s="30" t="s">
        <v>150</v>
      </c>
      <c r="L44" s="3"/>
      <c r="M44" s="3"/>
      <c r="N44" s="3"/>
    </row>
    <row r="45" spans="1:14">
      <c r="A45" s="18" t="s">
        <v>243</v>
      </c>
      <c r="B45" s="18" t="str">
        <f>VLOOKUP(A45,'ACT1'!$D$4:$E$32,2,FALSE)</f>
        <v>GENERAL EDUCATION</v>
      </c>
      <c r="C45" s="24" t="s">
        <v>243</v>
      </c>
      <c r="D45" s="24" t="s">
        <v>240</v>
      </c>
      <c r="E45" s="24" t="s">
        <v>226</v>
      </c>
      <c r="F45" s="24" t="s">
        <v>166</v>
      </c>
      <c r="G45" s="14"/>
      <c r="H45" s="14"/>
      <c r="J45" s="29" t="s">
        <v>65</v>
      </c>
      <c r="K45" s="30" t="s">
        <v>151</v>
      </c>
    </row>
    <row r="46" spans="1:14">
      <c r="A46" s="18" t="s">
        <v>243</v>
      </c>
      <c r="B46" s="18" t="str">
        <f>VLOOKUP(A46,'ACT1'!$D$4:$E$32,2,FALSE)</f>
        <v>GENERAL EDUCATION</v>
      </c>
      <c r="C46" s="24" t="s">
        <v>243</v>
      </c>
      <c r="D46" s="24" t="s">
        <v>240</v>
      </c>
      <c r="E46" s="24" t="s">
        <v>228</v>
      </c>
      <c r="F46" s="24" t="s">
        <v>168</v>
      </c>
      <c r="G46" s="14"/>
      <c r="H46" s="14"/>
      <c r="J46" s="29" t="s">
        <v>66</v>
      </c>
      <c r="K46" s="30" t="s">
        <v>152</v>
      </c>
    </row>
    <row r="47" spans="1:14">
      <c r="A47" s="18"/>
      <c r="B47" s="18"/>
      <c r="C47" s="24" t="s">
        <v>243</v>
      </c>
      <c r="D47" s="24" t="s">
        <v>240</v>
      </c>
      <c r="E47" s="24" t="s">
        <v>228</v>
      </c>
      <c r="F47" s="24" t="s">
        <v>168</v>
      </c>
      <c r="G47" s="25" t="s">
        <v>533</v>
      </c>
      <c r="H47" s="11"/>
      <c r="J47" s="29" t="s">
        <v>478</v>
      </c>
      <c r="K47" s="30" t="s">
        <v>479</v>
      </c>
    </row>
    <row r="48" spans="1:14">
      <c r="A48" s="14"/>
      <c r="B48" s="14"/>
      <c r="C48" s="24" t="s">
        <v>243</v>
      </c>
      <c r="D48" s="24" t="s">
        <v>240</v>
      </c>
      <c r="E48" s="14"/>
      <c r="F48" s="14"/>
      <c r="G48" s="25" t="s">
        <v>533</v>
      </c>
      <c r="H48" s="11"/>
      <c r="J48" s="29" t="s">
        <v>87</v>
      </c>
      <c r="K48" s="30" t="s">
        <v>154</v>
      </c>
    </row>
    <row r="49" spans="1:14">
      <c r="A49" s="14"/>
      <c r="B49" s="14"/>
      <c r="C49" s="14"/>
      <c r="D49" s="14"/>
      <c r="E49" s="14"/>
      <c r="F49" s="14"/>
      <c r="G49" s="25" t="s">
        <v>533</v>
      </c>
      <c r="H49" s="11"/>
      <c r="J49" s="29" t="s">
        <v>88</v>
      </c>
      <c r="K49" s="30" t="s">
        <v>155</v>
      </c>
    </row>
    <row r="50" spans="1:14">
      <c r="A50" s="14"/>
      <c r="B50" s="14"/>
      <c r="C50" s="14"/>
      <c r="D50" s="14"/>
      <c r="E50" s="14"/>
      <c r="F50" s="14"/>
      <c r="G50" s="25" t="s">
        <v>533</v>
      </c>
      <c r="H50" s="11"/>
      <c r="J50" s="29" t="s">
        <v>89</v>
      </c>
      <c r="K50" s="30" t="s">
        <v>156</v>
      </c>
      <c r="L50" s="4" t="s">
        <v>27</v>
      </c>
      <c r="M50" s="4" t="s">
        <v>28</v>
      </c>
      <c r="N50" s="4"/>
    </row>
    <row r="51" spans="1:14">
      <c r="A51" s="18" t="s">
        <v>243</v>
      </c>
      <c r="B51" s="18" t="str">
        <f>VLOOKUP(A51,'ACT1'!$D$4:$E$32,2,FALSE)</f>
        <v>GENERAL EDUCATION</v>
      </c>
      <c r="C51" s="24" t="s">
        <v>243</v>
      </c>
      <c r="D51" s="24" t="s">
        <v>240</v>
      </c>
      <c r="E51" s="14"/>
      <c r="F51" s="14"/>
      <c r="G51" s="25" t="s">
        <v>533</v>
      </c>
      <c r="H51" s="11"/>
      <c r="I51" s="6" t="s">
        <v>37</v>
      </c>
      <c r="J51" s="29" t="s">
        <v>90</v>
      </c>
      <c r="K51" s="30" t="s">
        <v>157</v>
      </c>
      <c r="L51" s="3"/>
      <c r="M51" s="3"/>
      <c r="N51" s="3"/>
    </row>
    <row r="52" spans="1:14">
      <c r="A52" s="14"/>
      <c r="B52" s="14"/>
      <c r="C52" s="14"/>
      <c r="D52" s="14"/>
      <c r="E52" s="14"/>
      <c r="F52" s="14"/>
      <c r="G52" s="25" t="s">
        <v>533</v>
      </c>
      <c r="H52" s="11"/>
      <c r="J52" s="29" t="s">
        <v>91</v>
      </c>
      <c r="K52" s="30" t="s">
        <v>158</v>
      </c>
      <c r="L52" s="3"/>
      <c r="M52" s="2" t="s">
        <v>217</v>
      </c>
      <c r="N52" s="3"/>
    </row>
    <row r="53" spans="1:14">
      <c r="A53" s="18" t="s">
        <v>243</v>
      </c>
      <c r="B53" s="18" t="str">
        <f>VLOOKUP(A53,'ACT1'!$D$4:$E$32,2,FALSE)</f>
        <v>GENERAL EDUCATION</v>
      </c>
      <c r="C53" s="14"/>
      <c r="D53" s="14"/>
      <c r="E53" s="14"/>
      <c r="F53" s="14"/>
      <c r="G53" s="25" t="s">
        <v>533</v>
      </c>
      <c r="H53" s="11"/>
      <c r="J53" s="29" t="s">
        <v>92</v>
      </c>
      <c r="K53" s="30" t="s">
        <v>159</v>
      </c>
      <c r="L53" s="3"/>
      <c r="M53" s="3"/>
      <c r="N53" s="3"/>
    </row>
    <row r="54" spans="1:14">
      <c r="A54" s="18" t="s">
        <v>231</v>
      </c>
      <c r="B54" s="18" t="str">
        <f>VLOOKUP(A54,'ACT1'!$D$4:$E$32,2,FALSE)</f>
        <v>STUDENT SUPPORT</v>
      </c>
      <c r="C54" s="14"/>
      <c r="D54" s="14"/>
      <c r="E54" s="14"/>
      <c r="F54" s="14"/>
      <c r="G54" s="25" t="s">
        <v>533</v>
      </c>
      <c r="H54" s="11"/>
      <c r="I54" s="6" t="s">
        <v>37</v>
      </c>
      <c r="J54" s="29" t="s">
        <v>93</v>
      </c>
      <c r="K54" s="30" t="s">
        <v>160</v>
      </c>
      <c r="L54" s="3"/>
      <c r="M54" s="3"/>
      <c r="N54" s="3"/>
    </row>
    <row r="55" spans="1:14">
      <c r="A55" s="15"/>
      <c r="B55" s="15" t="s">
        <v>355</v>
      </c>
      <c r="C55" s="14"/>
      <c r="D55" s="14"/>
      <c r="E55" s="14"/>
      <c r="F55" s="14"/>
      <c r="G55" s="25" t="s">
        <v>533</v>
      </c>
      <c r="H55" s="11"/>
      <c r="I55" s="4"/>
      <c r="J55" s="29" t="s">
        <v>332</v>
      </c>
      <c r="K55" s="30" t="s">
        <v>333</v>
      </c>
      <c r="L55" s="3"/>
      <c r="M55" s="3"/>
      <c r="N55" s="3"/>
    </row>
    <row r="56" spans="1:14">
      <c r="A56" s="15"/>
      <c r="B56" s="15"/>
      <c r="C56" s="24" t="s">
        <v>243</v>
      </c>
      <c r="D56" s="24" t="s">
        <v>240</v>
      </c>
      <c r="E56" s="14"/>
      <c r="F56" s="14"/>
      <c r="G56" s="25" t="s">
        <v>533</v>
      </c>
      <c r="H56" s="11"/>
      <c r="I56" s="4"/>
      <c r="J56" s="29" t="s">
        <v>360</v>
      </c>
      <c r="K56" s="30" t="s">
        <v>153</v>
      </c>
      <c r="L56" s="3"/>
      <c r="M56" s="3"/>
      <c r="N56" s="3"/>
    </row>
    <row r="57" spans="1:14" s="16" customFormat="1">
      <c r="C57" s="24" t="s">
        <v>243</v>
      </c>
      <c r="D57" s="24" t="s">
        <v>240</v>
      </c>
      <c r="E57" s="24" t="s">
        <v>226</v>
      </c>
      <c r="F57" s="24" t="s">
        <v>166</v>
      </c>
      <c r="G57" s="14"/>
      <c r="H57" s="14"/>
      <c r="I57" s="4"/>
      <c r="J57" s="29" t="s">
        <v>361</v>
      </c>
      <c r="K57" s="30" t="s">
        <v>358</v>
      </c>
      <c r="L57" s="3"/>
      <c r="M57" s="3"/>
      <c r="N57" s="3"/>
    </row>
    <row r="58" spans="1:14" s="16" customFormat="1">
      <c r="C58" s="24" t="s">
        <v>243</v>
      </c>
      <c r="D58" s="24" t="s">
        <v>240</v>
      </c>
      <c r="E58" s="14"/>
      <c r="F58" s="14"/>
      <c r="G58" s="25" t="s">
        <v>533</v>
      </c>
      <c r="H58" s="11"/>
      <c r="I58" s="4"/>
      <c r="J58" s="29" t="s">
        <v>362</v>
      </c>
      <c r="K58" s="30" t="s">
        <v>359</v>
      </c>
      <c r="L58" s="3"/>
      <c r="M58" s="3"/>
      <c r="N58" s="3"/>
    </row>
    <row r="59" spans="1:14" s="16" customFormat="1">
      <c r="C59" s="24" t="s">
        <v>243</v>
      </c>
      <c r="D59" s="24" t="s">
        <v>240</v>
      </c>
      <c r="E59" s="24" t="s">
        <v>228</v>
      </c>
      <c r="F59" s="24" t="s">
        <v>168</v>
      </c>
      <c r="G59" s="25" t="s">
        <v>533</v>
      </c>
      <c r="H59" s="11"/>
      <c r="I59" s="4"/>
      <c r="J59" s="29" t="s">
        <v>470</v>
      </c>
      <c r="K59" s="30" t="s">
        <v>471</v>
      </c>
      <c r="L59" s="3"/>
      <c r="M59" s="3"/>
      <c r="N59" s="3"/>
    </row>
    <row r="60" spans="1:14" s="16" customFormat="1">
      <c r="C60" s="24"/>
      <c r="D60" s="24"/>
      <c r="E60" s="24"/>
      <c r="F60" s="24"/>
      <c r="G60" s="25"/>
      <c r="H60" s="25" t="s">
        <v>533</v>
      </c>
      <c r="I60" s="11"/>
      <c r="J60" s="29" t="s">
        <v>565</v>
      </c>
      <c r="K60" s="30" t="s">
        <v>566</v>
      </c>
      <c r="L60" s="3"/>
      <c r="M60" s="3"/>
      <c r="N60" s="3"/>
    </row>
    <row r="61" spans="1:14" s="16" customFormat="1">
      <c r="C61" s="14"/>
      <c r="D61" s="14"/>
      <c r="E61" s="14"/>
      <c r="F61" s="14"/>
      <c r="G61" s="25" t="s">
        <v>533</v>
      </c>
      <c r="H61" s="11"/>
      <c r="I61" s="4"/>
      <c r="J61" s="29" t="s">
        <v>485</v>
      </c>
      <c r="K61" s="30" t="s">
        <v>486</v>
      </c>
      <c r="L61" s="3"/>
      <c r="M61" s="3"/>
      <c r="N61" s="3"/>
    </row>
    <row r="62" spans="1:14" s="16" customFormat="1">
      <c r="C62" s="14"/>
      <c r="D62" s="14"/>
      <c r="E62" s="14"/>
      <c r="F62" s="14"/>
      <c r="G62" s="25" t="s">
        <v>533</v>
      </c>
      <c r="H62" s="11"/>
      <c r="I62" s="4"/>
      <c r="J62" s="29" t="s">
        <v>488</v>
      </c>
      <c r="K62" s="30" t="s">
        <v>489</v>
      </c>
      <c r="L62" s="3"/>
      <c r="M62" s="3"/>
      <c r="N62" s="3"/>
    </row>
    <row r="63" spans="1:14" s="16" customFormat="1">
      <c r="C63" s="14"/>
      <c r="D63" s="14"/>
      <c r="E63" s="14"/>
      <c r="F63" s="14"/>
      <c r="G63" s="25" t="s">
        <v>533</v>
      </c>
      <c r="H63" s="11"/>
      <c r="I63" s="4"/>
      <c r="J63" s="29" t="s">
        <v>592</v>
      </c>
      <c r="K63" s="30" t="s">
        <v>593</v>
      </c>
      <c r="L63" s="3"/>
      <c r="M63" s="3"/>
      <c r="N63" s="3"/>
    </row>
    <row r="64" spans="1:14" s="16" customFormat="1">
      <c r="C64" s="14"/>
      <c r="D64" s="14"/>
      <c r="E64" s="24" t="s">
        <v>226</v>
      </c>
      <c r="F64" s="24" t="s">
        <v>166</v>
      </c>
      <c r="G64" s="14"/>
      <c r="H64" s="14"/>
      <c r="I64" s="4"/>
      <c r="J64" s="29" t="s">
        <v>472</v>
      </c>
      <c r="K64" s="30" t="s">
        <v>473</v>
      </c>
      <c r="L64" s="3"/>
      <c r="M64" s="3"/>
      <c r="N64" s="3"/>
    </row>
    <row r="65" spans="1:15" s="16" customFormat="1">
      <c r="C65" s="14"/>
      <c r="D65" s="14"/>
      <c r="E65" s="14"/>
      <c r="F65" s="14"/>
      <c r="G65" s="25" t="s">
        <v>533</v>
      </c>
      <c r="H65" s="11"/>
      <c r="I65" s="4"/>
      <c r="J65" s="29" t="s">
        <v>496</v>
      </c>
      <c r="K65" s="30" t="s">
        <v>497</v>
      </c>
      <c r="L65" s="3"/>
      <c r="M65" s="3"/>
      <c r="N65" s="3"/>
    </row>
    <row r="66" spans="1:15" s="16" customFormat="1">
      <c r="C66" s="14"/>
      <c r="D66" s="14"/>
      <c r="E66" s="24" t="s">
        <v>226</v>
      </c>
      <c r="F66" s="24" t="s">
        <v>166</v>
      </c>
      <c r="G66" s="14"/>
      <c r="H66" s="14"/>
      <c r="I66" s="4"/>
      <c r="J66" s="29" t="s">
        <v>511</v>
      </c>
      <c r="K66" s="30" t="s">
        <v>512</v>
      </c>
      <c r="L66" s="3"/>
      <c r="M66" s="3"/>
      <c r="N66" s="3"/>
    </row>
    <row r="67" spans="1:15" s="16" customFormat="1">
      <c r="C67" s="14"/>
      <c r="D67" s="14"/>
      <c r="E67" s="24"/>
      <c r="F67" s="24"/>
      <c r="G67" s="14"/>
      <c r="H67" s="14"/>
      <c r="I67" s="4"/>
      <c r="J67" s="29" t="s">
        <v>561</v>
      </c>
      <c r="K67" s="30" t="s">
        <v>562</v>
      </c>
      <c r="L67" s="3"/>
      <c r="M67" s="3"/>
      <c r="N67" s="3"/>
    </row>
    <row r="68" spans="1:15" s="16" customFormat="1">
      <c r="C68" s="20"/>
      <c r="D68" s="20"/>
      <c r="E68" s="20"/>
      <c r="F68" s="20"/>
      <c r="G68" s="20"/>
      <c r="H68" s="20"/>
      <c r="I68" s="4"/>
      <c r="J68" s="29"/>
      <c r="K68" s="27" t="s">
        <v>386</v>
      </c>
      <c r="L68" s="3"/>
      <c r="M68" s="3"/>
      <c r="N68" s="3"/>
    </row>
    <row r="69" spans="1:15" s="16" customFormat="1">
      <c r="C69" s="14"/>
      <c r="D69" s="14"/>
      <c r="E69" s="14"/>
      <c r="F69" s="14"/>
      <c r="G69" s="25" t="s">
        <v>533</v>
      </c>
      <c r="H69" s="11"/>
      <c r="I69" s="4"/>
      <c r="J69" s="29" t="s">
        <v>387</v>
      </c>
      <c r="K69" s="30" t="s">
        <v>391</v>
      </c>
      <c r="L69" s="3"/>
      <c r="M69" s="3"/>
      <c r="N69" s="3"/>
    </row>
    <row r="70" spans="1:15" s="16" customFormat="1">
      <c r="C70" s="14"/>
      <c r="D70" s="14"/>
      <c r="E70" s="14"/>
      <c r="F70" s="14"/>
      <c r="G70" s="25" t="s">
        <v>533</v>
      </c>
      <c r="H70" s="11"/>
      <c r="I70" s="4"/>
      <c r="J70" s="29" t="s">
        <v>388</v>
      </c>
      <c r="K70" s="30" t="s">
        <v>392</v>
      </c>
      <c r="L70" s="3"/>
      <c r="M70" s="3"/>
      <c r="N70" s="3"/>
    </row>
    <row r="71" spans="1:15" s="16" customFormat="1">
      <c r="C71" s="14"/>
      <c r="D71" s="14"/>
      <c r="E71" s="14"/>
      <c r="F71" s="14"/>
      <c r="G71" s="25" t="s">
        <v>533</v>
      </c>
      <c r="H71" s="11"/>
      <c r="I71" s="4"/>
      <c r="J71" s="29" t="s">
        <v>389</v>
      </c>
      <c r="K71" s="30" t="s">
        <v>393</v>
      </c>
      <c r="L71" s="3"/>
      <c r="M71" s="3"/>
      <c r="N71" s="3"/>
    </row>
    <row r="72" spans="1:15" s="16" customFormat="1">
      <c r="C72" s="14"/>
      <c r="D72" s="14"/>
      <c r="E72" s="14"/>
      <c r="F72" s="14"/>
      <c r="G72" s="25" t="s">
        <v>533</v>
      </c>
      <c r="H72" s="11"/>
      <c r="I72" s="4"/>
      <c r="J72" s="29" t="s">
        <v>390</v>
      </c>
      <c r="K72" s="30" t="s">
        <v>394</v>
      </c>
      <c r="L72" s="3"/>
      <c r="M72" s="3"/>
      <c r="N72" s="3"/>
    </row>
    <row r="73" spans="1:15">
      <c r="A73" s="20"/>
      <c r="B73" s="20"/>
      <c r="C73" s="20"/>
      <c r="D73" s="20"/>
      <c r="E73" s="20"/>
      <c r="F73" s="20"/>
      <c r="G73" s="20"/>
      <c r="H73" s="20"/>
      <c r="J73" s="28"/>
      <c r="K73" s="28" t="s">
        <v>14</v>
      </c>
      <c r="L73" s="3"/>
      <c r="M73" s="3"/>
      <c r="N73" s="3"/>
    </row>
    <row r="74" spans="1:15">
      <c r="A74" s="20"/>
      <c r="B74" s="20"/>
      <c r="C74" s="24" t="s">
        <v>243</v>
      </c>
      <c r="D74" s="24" t="s">
        <v>240</v>
      </c>
      <c r="E74" s="14"/>
      <c r="F74" s="14"/>
      <c r="G74" s="25" t="s">
        <v>539</v>
      </c>
      <c r="H74" s="11"/>
      <c r="J74" s="29" t="s">
        <v>468</v>
      </c>
      <c r="K74" s="29" t="s">
        <v>469</v>
      </c>
      <c r="L74" s="3"/>
      <c r="M74" s="3"/>
      <c r="N74" s="3"/>
    </row>
    <row r="75" spans="1:15">
      <c r="A75" s="20"/>
      <c r="B75" s="20"/>
      <c r="C75" s="24" t="s">
        <v>243</v>
      </c>
      <c r="D75" s="24" t="s">
        <v>240</v>
      </c>
      <c r="E75" s="14"/>
      <c r="F75" s="14"/>
      <c r="G75" s="25" t="s">
        <v>539</v>
      </c>
      <c r="H75" s="11"/>
      <c r="J75" s="29" t="s">
        <v>487</v>
      </c>
      <c r="K75" s="29" t="s">
        <v>261</v>
      </c>
      <c r="L75" s="3"/>
      <c r="M75" s="3"/>
      <c r="N75" s="3"/>
    </row>
    <row r="76" spans="1:15">
      <c r="A76" s="18" t="s">
        <v>229</v>
      </c>
      <c r="B76" s="18" t="str">
        <f>VLOOKUP(A76,'ACT1'!$D$4:$E$32,2,FALSE)</f>
        <v>SUPPORT FOR RESEARCH</v>
      </c>
      <c r="C76" s="24" t="s">
        <v>243</v>
      </c>
      <c r="D76" s="24" t="s">
        <v>240</v>
      </c>
      <c r="E76" s="14"/>
      <c r="F76" s="14"/>
      <c r="G76" s="25" t="s">
        <v>539</v>
      </c>
      <c r="H76" s="11"/>
      <c r="J76" s="29" t="s">
        <v>323</v>
      </c>
      <c r="K76" s="30" t="s">
        <v>324</v>
      </c>
      <c r="L76" s="3"/>
      <c r="M76" s="3"/>
      <c r="N76" s="4" t="s">
        <v>202</v>
      </c>
      <c r="O76" t="s">
        <v>203</v>
      </c>
    </row>
    <row r="77" spans="1:15">
      <c r="A77" s="18" t="s">
        <v>229</v>
      </c>
      <c r="B77" s="18" t="str">
        <f>VLOOKUP(A77,'ACT1'!$D$4:$E$32,2,FALSE)</f>
        <v>SUPPORT FOR RESEARCH</v>
      </c>
      <c r="C77" s="24" t="s">
        <v>243</v>
      </c>
      <c r="D77" s="24" t="s">
        <v>240</v>
      </c>
      <c r="E77" s="14"/>
      <c r="F77" s="14"/>
      <c r="G77" s="25" t="s">
        <v>539</v>
      </c>
      <c r="H77" s="11"/>
      <c r="I77" s="6" t="s">
        <v>37</v>
      </c>
      <c r="J77" s="29" t="s">
        <v>291</v>
      </c>
      <c r="K77" s="30" t="s">
        <v>292</v>
      </c>
      <c r="L77" s="3"/>
      <c r="M77" s="3"/>
      <c r="N77" s="4" t="s">
        <v>202</v>
      </c>
      <c r="O77" t="s">
        <v>203</v>
      </c>
    </row>
    <row r="78" spans="1:15">
      <c r="A78" s="18" t="s">
        <v>229</v>
      </c>
      <c r="B78" s="18" t="str">
        <f>VLOOKUP(A78,'ACT1'!$D$4:$E$32,2,FALSE)</f>
        <v>SUPPORT FOR RESEARCH</v>
      </c>
      <c r="C78" s="24" t="s">
        <v>243</v>
      </c>
      <c r="D78" s="24" t="s">
        <v>240</v>
      </c>
      <c r="E78" s="14"/>
      <c r="F78" s="14"/>
      <c r="G78" s="25" t="s">
        <v>539</v>
      </c>
      <c r="H78" s="11"/>
      <c r="I78" s="6" t="s">
        <v>37</v>
      </c>
      <c r="J78" s="29" t="s">
        <v>290</v>
      </c>
      <c r="K78" s="30" t="s">
        <v>293</v>
      </c>
      <c r="L78" s="3"/>
      <c r="M78" s="3"/>
      <c r="N78" s="4" t="s">
        <v>202</v>
      </c>
      <c r="O78" t="s">
        <v>203</v>
      </c>
    </row>
    <row r="79" spans="1:15">
      <c r="A79" s="18" t="s">
        <v>229</v>
      </c>
      <c r="B79" s="18" t="str">
        <f>VLOOKUP(A79,'ACT1'!$D$4:$E$32,2,FALSE)</f>
        <v>SUPPORT FOR RESEARCH</v>
      </c>
      <c r="C79" s="24" t="s">
        <v>243</v>
      </c>
      <c r="D79" s="24" t="s">
        <v>240</v>
      </c>
      <c r="E79" s="14"/>
      <c r="F79" s="14"/>
      <c r="G79" s="25" t="s">
        <v>539</v>
      </c>
      <c r="H79" s="11"/>
      <c r="I79" s="6" t="s">
        <v>37</v>
      </c>
      <c r="J79" s="29" t="s">
        <v>94</v>
      </c>
      <c r="K79" s="30" t="s">
        <v>510</v>
      </c>
      <c r="L79" s="3"/>
      <c r="M79" s="3"/>
      <c r="N79" s="4" t="s">
        <v>202</v>
      </c>
      <c r="O79" t="s">
        <v>203</v>
      </c>
    </row>
    <row r="80" spans="1:15">
      <c r="A80" s="18" t="s">
        <v>229</v>
      </c>
      <c r="B80" s="18" t="str">
        <f>VLOOKUP(A80,'ACT1'!$D$4:$E$32,2,FALSE)</f>
        <v>SUPPORT FOR RESEARCH</v>
      </c>
      <c r="C80" s="24" t="s">
        <v>243</v>
      </c>
      <c r="D80" s="24" t="s">
        <v>240</v>
      </c>
      <c r="E80" s="14"/>
      <c r="F80" s="14"/>
      <c r="G80" s="25" t="s">
        <v>539</v>
      </c>
      <c r="H80" s="11"/>
      <c r="I80" s="6" t="s">
        <v>37</v>
      </c>
      <c r="J80" s="29" t="s">
        <v>95</v>
      </c>
      <c r="K80" s="30" t="s">
        <v>4</v>
      </c>
      <c r="L80" s="3"/>
      <c r="M80" s="3"/>
      <c r="N80" s="4" t="s">
        <v>202</v>
      </c>
      <c r="O80" t="s">
        <v>203</v>
      </c>
    </row>
    <row r="81" spans="1:15">
      <c r="A81" s="18" t="s">
        <v>229</v>
      </c>
      <c r="B81" s="18" t="str">
        <f>VLOOKUP(A81,'ACT1'!$D$4:$E$32,2,FALSE)</f>
        <v>SUPPORT FOR RESEARCH</v>
      </c>
      <c r="C81" s="24" t="s">
        <v>243</v>
      </c>
      <c r="D81" s="24" t="s">
        <v>240</v>
      </c>
      <c r="E81" s="14"/>
      <c r="F81" s="14"/>
      <c r="G81" s="25" t="s">
        <v>539</v>
      </c>
      <c r="H81" s="11"/>
      <c r="I81" s="6" t="s">
        <v>37</v>
      </c>
      <c r="J81" s="29" t="s">
        <v>96</v>
      </c>
      <c r="K81" s="30" t="s">
        <v>5</v>
      </c>
      <c r="L81" s="3"/>
      <c r="M81" s="3"/>
      <c r="N81" s="4" t="s">
        <v>202</v>
      </c>
      <c r="O81" t="s">
        <v>203</v>
      </c>
    </row>
    <row r="82" spans="1:15">
      <c r="A82" s="18" t="s">
        <v>229</v>
      </c>
      <c r="B82" s="18" t="str">
        <f>VLOOKUP(A82,'ACT1'!$D$4:$E$32,2,FALSE)</f>
        <v>SUPPORT FOR RESEARCH</v>
      </c>
      <c r="C82" s="24" t="s">
        <v>243</v>
      </c>
      <c r="D82" s="24" t="s">
        <v>240</v>
      </c>
      <c r="E82" s="14"/>
      <c r="F82" s="14"/>
      <c r="G82" s="25" t="s">
        <v>539</v>
      </c>
      <c r="H82" s="11"/>
      <c r="I82" s="6" t="s">
        <v>37</v>
      </c>
      <c r="J82" s="29" t="s">
        <v>97</v>
      </c>
      <c r="K82" s="30" t="s">
        <v>6</v>
      </c>
      <c r="L82" s="3"/>
      <c r="M82" s="3"/>
      <c r="N82" s="4" t="s">
        <v>202</v>
      </c>
      <c r="O82" t="s">
        <v>203</v>
      </c>
    </row>
    <row r="83" spans="1:15">
      <c r="A83" s="18" t="s">
        <v>229</v>
      </c>
      <c r="B83" s="18" t="str">
        <f>VLOOKUP(A83,'ACT1'!$D$4:$E$32,2,FALSE)</f>
        <v>SUPPORT FOR RESEARCH</v>
      </c>
      <c r="C83" s="24" t="s">
        <v>243</v>
      </c>
      <c r="D83" s="24" t="s">
        <v>240</v>
      </c>
      <c r="E83" s="14"/>
      <c r="F83" s="14"/>
      <c r="G83" s="25" t="s">
        <v>539</v>
      </c>
      <c r="H83" s="11"/>
      <c r="I83" s="6" t="s">
        <v>37</v>
      </c>
      <c r="J83" s="29" t="s">
        <v>98</v>
      </c>
      <c r="K83" s="30" t="s">
        <v>7</v>
      </c>
      <c r="L83" s="3"/>
      <c r="M83" s="3"/>
      <c r="N83" s="4" t="s">
        <v>202</v>
      </c>
      <c r="O83" t="s">
        <v>203</v>
      </c>
    </row>
    <row r="84" spans="1:15">
      <c r="A84" s="18" t="s">
        <v>243</v>
      </c>
      <c r="B84" s="18" t="str">
        <f>VLOOKUP(A84,'ACT1'!$D$4:$E$32,2,FALSE)</f>
        <v>GENERAL EDUCATION</v>
      </c>
      <c r="C84" s="24" t="s">
        <v>243</v>
      </c>
      <c r="D84" s="24" t="s">
        <v>240</v>
      </c>
      <c r="E84" s="14"/>
      <c r="F84" s="14"/>
      <c r="G84" s="25" t="s">
        <v>539</v>
      </c>
      <c r="H84" s="11"/>
      <c r="I84" s="6" t="s">
        <v>37</v>
      </c>
      <c r="J84" s="29" t="s">
        <v>99</v>
      </c>
      <c r="K84" s="30" t="s">
        <v>187</v>
      </c>
      <c r="L84" s="4" t="s">
        <v>356</v>
      </c>
      <c r="M84" s="4" t="s">
        <v>357</v>
      </c>
      <c r="N84" s="4" t="s">
        <v>202</v>
      </c>
      <c r="O84" t="s">
        <v>203</v>
      </c>
    </row>
    <row r="85" spans="1:15">
      <c r="A85" s="18" t="s">
        <v>243</v>
      </c>
      <c r="B85" s="18" t="str">
        <f>VLOOKUP(A85,'ACT1'!$D$4:$E$32,2,FALSE)</f>
        <v>GENERAL EDUCATION</v>
      </c>
      <c r="C85" s="24" t="s">
        <v>243</v>
      </c>
      <c r="D85" s="24" t="s">
        <v>240</v>
      </c>
      <c r="E85" s="14"/>
      <c r="F85" s="14"/>
      <c r="G85" s="25" t="s">
        <v>539</v>
      </c>
      <c r="H85" s="11"/>
      <c r="I85" s="6" t="s">
        <v>37</v>
      </c>
      <c r="J85" s="29" t="s">
        <v>100</v>
      </c>
      <c r="K85" s="30" t="s">
        <v>191</v>
      </c>
      <c r="L85" s="3"/>
      <c r="M85" s="3"/>
      <c r="N85" s="4" t="s">
        <v>202</v>
      </c>
      <c r="O85" t="s">
        <v>203</v>
      </c>
    </row>
    <row r="86" spans="1:15">
      <c r="A86" s="18" t="s">
        <v>243</v>
      </c>
      <c r="B86" s="18" t="str">
        <f>VLOOKUP(A86,'ACT1'!$D$4:$E$32,2,FALSE)</f>
        <v>GENERAL EDUCATION</v>
      </c>
      <c r="C86" s="24" t="s">
        <v>243</v>
      </c>
      <c r="D86" s="24" t="s">
        <v>240</v>
      </c>
      <c r="E86" s="14"/>
      <c r="F86" s="14"/>
      <c r="G86" s="25" t="s">
        <v>539</v>
      </c>
      <c r="H86" s="11"/>
      <c r="I86" s="6" t="s">
        <v>37</v>
      </c>
      <c r="J86" s="29" t="s">
        <v>101</v>
      </c>
      <c r="K86" s="30" t="s">
        <v>192</v>
      </c>
      <c r="L86" s="3"/>
      <c r="M86" s="3"/>
      <c r="N86" s="4" t="s">
        <v>202</v>
      </c>
      <c r="O86" t="s">
        <v>203</v>
      </c>
    </row>
    <row r="87" spans="1:15">
      <c r="A87" s="18" t="s">
        <v>243</v>
      </c>
      <c r="B87" s="18" t="str">
        <f>VLOOKUP(A87,'ACT1'!$D$4:$E$32,2,FALSE)</f>
        <v>GENERAL EDUCATION</v>
      </c>
      <c r="C87" s="24" t="s">
        <v>243</v>
      </c>
      <c r="D87" s="24" t="s">
        <v>240</v>
      </c>
      <c r="E87" s="14"/>
      <c r="F87" s="14"/>
      <c r="G87" s="25" t="s">
        <v>539</v>
      </c>
      <c r="H87" s="11"/>
      <c r="I87" s="6" t="s">
        <v>37</v>
      </c>
      <c r="J87" s="29" t="s">
        <v>102</v>
      </c>
      <c r="K87" s="30" t="s">
        <v>186</v>
      </c>
      <c r="L87" s="3"/>
      <c r="M87" s="3"/>
      <c r="N87" s="4" t="s">
        <v>202</v>
      </c>
      <c r="O87" t="s">
        <v>203</v>
      </c>
    </row>
    <row r="88" spans="1:15">
      <c r="A88" s="18" t="s">
        <v>243</v>
      </c>
      <c r="B88" s="18" t="str">
        <f>VLOOKUP(A88,'ACT1'!$D$4:$E$32,2,FALSE)</f>
        <v>GENERAL EDUCATION</v>
      </c>
      <c r="C88" s="24" t="s">
        <v>243</v>
      </c>
      <c r="D88" s="24" t="s">
        <v>240</v>
      </c>
      <c r="E88" s="14"/>
      <c r="F88" s="14"/>
      <c r="G88" s="25" t="s">
        <v>539</v>
      </c>
      <c r="H88" s="11"/>
      <c r="I88" s="6" t="s">
        <v>37</v>
      </c>
      <c r="J88" s="29" t="s">
        <v>103</v>
      </c>
      <c r="K88" s="30" t="s">
        <v>161</v>
      </c>
      <c r="L88" s="3"/>
      <c r="M88" s="3"/>
      <c r="N88" s="4" t="s">
        <v>202</v>
      </c>
      <c r="O88" t="s">
        <v>203</v>
      </c>
    </row>
    <row r="89" spans="1:15">
      <c r="A89" s="18" t="s">
        <v>243</v>
      </c>
      <c r="B89" s="18" t="str">
        <f>VLOOKUP(A89,'ACT1'!$D$4:$E$32,2,FALSE)</f>
        <v>GENERAL EDUCATION</v>
      </c>
      <c r="C89" s="24" t="s">
        <v>243</v>
      </c>
      <c r="D89" s="24" t="s">
        <v>240</v>
      </c>
      <c r="E89" s="14"/>
      <c r="F89" s="14"/>
      <c r="G89" s="25" t="s">
        <v>539</v>
      </c>
      <c r="H89" s="11"/>
      <c r="I89" s="6" t="s">
        <v>37</v>
      </c>
      <c r="J89" s="29" t="s">
        <v>185</v>
      </c>
      <c r="K89" s="30" t="s">
        <v>162</v>
      </c>
      <c r="L89" s="3"/>
      <c r="M89" s="3"/>
      <c r="N89" s="4" t="s">
        <v>202</v>
      </c>
      <c r="O89" t="s">
        <v>203</v>
      </c>
    </row>
    <row r="90" spans="1:15">
      <c r="A90" s="18" t="s">
        <v>243</v>
      </c>
      <c r="B90" s="18" t="str">
        <f>VLOOKUP(A90,'ACT1'!$D$4:$E$32,2,FALSE)</f>
        <v>GENERAL EDUCATION</v>
      </c>
      <c r="C90" s="24" t="s">
        <v>243</v>
      </c>
      <c r="D90" s="24" t="s">
        <v>240</v>
      </c>
      <c r="E90" s="14"/>
      <c r="F90" s="14"/>
      <c r="G90" s="14"/>
      <c r="H90" s="14"/>
      <c r="I90" s="6" t="s">
        <v>37</v>
      </c>
      <c r="J90" s="29" t="s">
        <v>188</v>
      </c>
      <c r="K90" s="30" t="s">
        <v>163</v>
      </c>
      <c r="L90" s="3"/>
      <c r="M90" s="3"/>
      <c r="N90" s="4" t="s">
        <v>202</v>
      </c>
      <c r="O90" t="s">
        <v>203</v>
      </c>
    </row>
    <row r="91" spans="1:15">
      <c r="A91" s="18" t="s">
        <v>243</v>
      </c>
      <c r="B91" s="18" t="str">
        <f>VLOOKUP(A91,'ACT1'!$D$4:$E$32,2,FALSE)</f>
        <v>GENERAL EDUCATION</v>
      </c>
      <c r="C91" s="24" t="s">
        <v>243</v>
      </c>
      <c r="D91" s="24" t="s">
        <v>240</v>
      </c>
      <c r="E91" s="14"/>
      <c r="F91" s="14"/>
      <c r="G91" s="14"/>
      <c r="H91" s="14"/>
      <c r="I91" s="6" t="s">
        <v>37</v>
      </c>
      <c r="J91" s="29" t="s">
        <v>189</v>
      </c>
      <c r="K91" s="30" t="s">
        <v>164</v>
      </c>
      <c r="L91" s="3"/>
      <c r="M91" s="3"/>
      <c r="N91" s="4" t="s">
        <v>202</v>
      </c>
      <c r="O91" t="s">
        <v>203</v>
      </c>
    </row>
    <row r="92" spans="1:15">
      <c r="A92" s="18" t="s">
        <v>243</v>
      </c>
      <c r="B92" s="18" t="str">
        <f>VLOOKUP(A92,'ACT1'!$D$4:$E$32,2,FALSE)</f>
        <v>GENERAL EDUCATION</v>
      </c>
      <c r="C92" s="24" t="s">
        <v>243</v>
      </c>
      <c r="D92" s="24" t="s">
        <v>240</v>
      </c>
      <c r="E92" s="14"/>
      <c r="F92" s="14"/>
      <c r="G92" s="25" t="s">
        <v>539</v>
      </c>
      <c r="H92" s="11"/>
      <c r="I92" s="6" t="s">
        <v>37</v>
      </c>
      <c r="J92" s="29" t="s">
        <v>190</v>
      </c>
      <c r="K92" s="30" t="s">
        <v>165</v>
      </c>
      <c r="L92" s="3"/>
      <c r="M92" s="3"/>
      <c r="N92" s="4" t="s">
        <v>202</v>
      </c>
      <c r="O92" t="s">
        <v>203</v>
      </c>
    </row>
    <row r="93" spans="1:15">
      <c r="A93" s="18" t="s">
        <v>243</v>
      </c>
      <c r="B93" s="18" t="str">
        <f>VLOOKUP(A93,'ACT1'!$D$4:$E$32,2,FALSE)</f>
        <v>GENERAL EDUCATION</v>
      </c>
      <c r="C93" s="24" t="s">
        <v>243</v>
      </c>
      <c r="D93" s="24" t="s">
        <v>240</v>
      </c>
      <c r="E93" s="14"/>
      <c r="F93" s="14"/>
      <c r="G93" s="25" t="s">
        <v>539</v>
      </c>
      <c r="H93" s="11"/>
      <c r="I93" s="6" t="s">
        <v>37</v>
      </c>
      <c r="J93" s="29" t="s">
        <v>553</v>
      </c>
      <c r="K93" s="30" t="s">
        <v>556</v>
      </c>
      <c r="L93" s="3"/>
      <c r="M93" s="3"/>
      <c r="N93" s="4" t="s">
        <v>202</v>
      </c>
      <c r="O93" t="s">
        <v>203</v>
      </c>
    </row>
    <row r="94" spans="1:15">
      <c r="A94" s="18" t="s">
        <v>243</v>
      </c>
      <c r="B94" s="18" t="str">
        <f>VLOOKUP(A94,'ACT1'!$D$4:$E$32,2,FALSE)</f>
        <v>GENERAL EDUCATION</v>
      </c>
      <c r="C94" s="24" t="s">
        <v>243</v>
      </c>
      <c r="D94" s="24" t="s">
        <v>240</v>
      </c>
      <c r="E94" s="14"/>
      <c r="F94" s="14"/>
      <c r="G94" s="25" t="s">
        <v>539</v>
      </c>
      <c r="H94" s="11"/>
      <c r="I94" s="6" t="s">
        <v>37</v>
      </c>
      <c r="J94" s="29" t="s">
        <v>554</v>
      </c>
      <c r="K94" s="30" t="s">
        <v>557</v>
      </c>
      <c r="L94" s="3"/>
      <c r="M94" s="3"/>
      <c r="N94" s="4" t="s">
        <v>202</v>
      </c>
      <c r="O94" t="s">
        <v>203</v>
      </c>
    </row>
    <row r="95" spans="1:15">
      <c r="A95" s="18" t="s">
        <v>243</v>
      </c>
      <c r="B95" s="18" t="str">
        <f>VLOOKUP(A95,'ACT1'!$D$4:$E$32,2,FALSE)</f>
        <v>GENERAL EDUCATION</v>
      </c>
      <c r="C95" s="24" t="s">
        <v>243</v>
      </c>
      <c r="D95" s="24" t="s">
        <v>240</v>
      </c>
      <c r="E95" s="14"/>
      <c r="F95" s="14"/>
      <c r="G95" s="25" t="s">
        <v>539</v>
      </c>
      <c r="H95" s="11"/>
      <c r="I95" s="6" t="s">
        <v>37</v>
      </c>
      <c r="J95" s="29" t="s">
        <v>555</v>
      </c>
      <c r="K95" s="30" t="s">
        <v>558</v>
      </c>
      <c r="L95" s="3"/>
      <c r="M95" s="3"/>
      <c r="N95" s="4" t="s">
        <v>202</v>
      </c>
      <c r="O95" t="s">
        <v>203</v>
      </c>
    </row>
    <row r="96" spans="1:15">
      <c r="A96" s="18" t="s">
        <v>243</v>
      </c>
      <c r="B96" s="18" t="str">
        <f>VLOOKUP(A96,'ACT1'!$D$4:$E$32,2,FALSE)</f>
        <v>GENERAL EDUCATION</v>
      </c>
      <c r="C96" s="24" t="s">
        <v>243</v>
      </c>
      <c r="D96" s="24" t="s">
        <v>240</v>
      </c>
      <c r="E96" s="14"/>
      <c r="F96" s="14"/>
      <c r="G96" s="25" t="s">
        <v>539</v>
      </c>
      <c r="H96" s="11"/>
      <c r="J96" s="29" t="s">
        <v>594</v>
      </c>
      <c r="K96" s="30" t="s">
        <v>595</v>
      </c>
      <c r="L96" s="3"/>
      <c r="M96" s="3"/>
      <c r="N96" s="4" t="s">
        <v>202</v>
      </c>
      <c r="O96" t="s">
        <v>203</v>
      </c>
    </row>
    <row r="97" spans="1:15">
      <c r="A97" s="20"/>
      <c r="B97" s="20"/>
      <c r="C97" s="20"/>
      <c r="D97" s="20"/>
      <c r="E97" s="20"/>
      <c r="F97" s="20"/>
      <c r="G97" s="20"/>
      <c r="H97" s="20"/>
      <c r="J97" s="28"/>
      <c r="K97" s="28" t="s">
        <v>18</v>
      </c>
      <c r="L97" s="3"/>
      <c r="M97" s="3"/>
      <c r="N97" s="3"/>
    </row>
    <row r="98" spans="1:15">
      <c r="A98" s="18" t="s">
        <v>226</v>
      </c>
      <c r="B98" s="18" t="str">
        <f>VLOOKUP(A98,'ACT1'!$D$4:$E$32,2,FALSE)</f>
        <v>TEACHING</v>
      </c>
      <c r="C98" s="14"/>
      <c r="D98" s="14"/>
      <c r="E98" s="24" t="s">
        <v>226</v>
      </c>
      <c r="F98" s="24" t="s">
        <v>166</v>
      </c>
      <c r="G98" s="14"/>
      <c r="H98" s="14"/>
      <c r="J98" s="29" t="s">
        <v>67</v>
      </c>
      <c r="K98" s="30" t="s">
        <v>166</v>
      </c>
      <c r="L98" s="4" t="s">
        <v>24</v>
      </c>
      <c r="M98" s="4" t="s">
        <v>29</v>
      </c>
      <c r="N98" s="4"/>
    </row>
    <row r="99" spans="1:15">
      <c r="A99" s="18" t="s">
        <v>227</v>
      </c>
      <c r="B99" s="18" t="str">
        <f>VLOOKUP(A99,'ACT1'!$D$4:$E$32,2,FALSE)</f>
        <v>SUPPORT FOR TEACHING</v>
      </c>
      <c r="C99" s="14"/>
      <c r="D99" s="14"/>
      <c r="E99" s="24" t="s">
        <v>226</v>
      </c>
      <c r="F99" s="24" t="s">
        <v>166</v>
      </c>
      <c r="G99" s="14"/>
      <c r="H99" s="14"/>
      <c r="J99" s="29" t="s">
        <v>68</v>
      </c>
      <c r="K99" s="30" t="s">
        <v>167</v>
      </c>
      <c r="L99" s="3"/>
      <c r="M99" s="3"/>
      <c r="N99" s="3"/>
    </row>
    <row r="100" spans="1:15">
      <c r="A100" s="18" t="s">
        <v>227</v>
      </c>
      <c r="B100" s="18" t="str">
        <f>VLOOKUP(A100,'ACT1'!$D$4:$E$32,2,FALSE)</f>
        <v>SUPPORT FOR TEACHING</v>
      </c>
      <c r="C100" s="14"/>
      <c r="D100" s="14"/>
      <c r="E100" s="24" t="s">
        <v>226</v>
      </c>
      <c r="F100" s="24" t="s">
        <v>166</v>
      </c>
      <c r="G100" s="14"/>
      <c r="H100" s="14"/>
      <c r="J100" s="29" t="s">
        <v>590</v>
      </c>
      <c r="K100" s="30" t="s">
        <v>591</v>
      </c>
      <c r="L100" s="3"/>
      <c r="M100" s="3"/>
      <c r="N100" s="3"/>
    </row>
    <row r="101" spans="1:15">
      <c r="A101" s="18" t="s">
        <v>228</v>
      </c>
      <c r="B101" s="18" t="str">
        <f>VLOOKUP(A101,'ACT1'!$D$4:$E$32,2,FALSE)</f>
        <v>RESEARCH</v>
      </c>
      <c r="C101" s="14"/>
      <c r="D101" s="14"/>
      <c r="E101" s="24" t="s">
        <v>228</v>
      </c>
      <c r="F101" s="24" t="s">
        <v>168</v>
      </c>
      <c r="G101" s="14"/>
      <c r="H101" s="14"/>
      <c r="J101" s="29" t="s">
        <v>104</v>
      </c>
      <c r="K101" s="30" t="s">
        <v>168</v>
      </c>
      <c r="L101" s="3"/>
      <c r="M101" s="3"/>
      <c r="N101" s="3"/>
    </row>
    <row r="102" spans="1:15">
      <c r="A102" s="18" t="s">
        <v>228</v>
      </c>
      <c r="B102" s="18" t="str">
        <f>VLOOKUP(A102,'ACT1'!$D$4:$E$32,2,FALSE)</f>
        <v>RESEARCH</v>
      </c>
      <c r="C102" s="14"/>
      <c r="D102" s="14"/>
      <c r="E102" s="24" t="s">
        <v>228</v>
      </c>
      <c r="F102" s="24" t="s">
        <v>168</v>
      </c>
      <c r="G102" s="14"/>
      <c r="H102" s="14"/>
      <c r="J102" s="29" t="s">
        <v>105</v>
      </c>
      <c r="K102" s="30" t="s">
        <v>169</v>
      </c>
      <c r="L102" s="3"/>
      <c r="M102" s="3"/>
      <c r="N102" s="3"/>
    </row>
    <row r="103" spans="1:15">
      <c r="A103" s="18" t="s">
        <v>229</v>
      </c>
      <c r="B103" s="18" t="str">
        <f>VLOOKUP(A103,'ACT1'!$D$4:$E$32,2,FALSE)</f>
        <v>SUPPORT FOR RESEARCH</v>
      </c>
      <c r="C103" s="14"/>
      <c r="D103" s="14"/>
      <c r="E103" s="24" t="s">
        <v>228</v>
      </c>
      <c r="F103" s="24" t="s">
        <v>168</v>
      </c>
      <c r="G103" s="14"/>
      <c r="H103" s="14"/>
      <c r="J103" s="29" t="s">
        <v>106</v>
      </c>
      <c r="K103" s="30" t="s">
        <v>325</v>
      </c>
      <c r="L103" s="3"/>
      <c r="M103" s="3"/>
      <c r="N103" s="2" t="s">
        <v>204</v>
      </c>
      <c r="O103" s="2" t="s">
        <v>205</v>
      </c>
    </row>
    <row r="104" spans="1:15">
      <c r="A104" s="18" t="s">
        <v>229</v>
      </c>
      <c r="B104" s="18" t="str">
        <f>VLOOKUP(A104,'ACT1'!$D$4:$E$32,2,FALSE)</f>
        <v>SUPPORT FOR RESEARCH</v>
      </c>
      <c r="C104" s="14"/>
      <c r="D104" s="14"/>
      <c r="E104" s="24" t="s">
        <v>228</v>
      </c>
      <c r="F104" s="24" t="s">
        <v>168</v>
      </c>
      <c r="G104" s="14"/>
      <c r="H104" s="14"/>
      <c r="J104" s="29" t="s">
        <v>107</v>
      </c>
      <c r="K104" s="30" t="s">
        <v>170</v>
      </c>
      <c r="L104" s="3"/>
      <c r="M104" s="4" t="s">
        <v>216</v>
      </c>
      <c r="N104" s="3"/>
    </row>
    <row r="105" spans="1:15">
      <c r="A105" s="18" t="s">
        <v>229</v>
      </c>
      <c r="B105" s="18" t="str">
        <f>VLOOKUP(A105,'ACT1'!$D$4:$E$32,2,FALSE)</f>
        <v>SUPPORT FOR RESEARCH</v>
      </c>
      <c r="C105" s="14"/>
      <c r="D105" s="14"/>
      <c r="E105" s="24" t="s">
        <v>228</v>
      </c>
      <c r="F105" s="24" t="s">
        <v>168</v>
      </c>
      <c r="G105" s="14"/>
      <c r="H105" s="14"/>
      <c r="J105" s="29" t="s">
        <v>108</v>
      </c>
      <c r="K105" s="30" t="s">
        <v>171</v>
      </c>
      <c r="L105" s="4" t="s">
        <v>26</v>
      </c>
      <c r="M105" s="4" t="s">
        <v>216</v>
      </c>
      <c r="N105" s="4"/>
    </row>
    <row r="106" spans="1:15">
      <c r="A106" s="18" t="s">
        <v>229</v>
      </c>
      <c r="B106" s="18" t="str">
        <f>VLOOKUP(A106,'ACT1'!$D$4:$E$32,2,FALSE)</f>
        <v>SUPPORT FOR RESEARCH</v>
      </c>
      <c r="C106" s="14"/>
      <c r="D106" s="14"/>
      <c r="E106" s="24" t="s">
        <v>228</v>
      </c>
      <c r="F106" s="24" t="s">
        <v>168</v>
      </c>
      <c r="G106" s="14"/>
      <c r="H106" s="14"/>
      <c r="J106" s="29" t="s">
        <v>116</v>
      </c>
      <c r="K106" s="30" t="s">
        <v>172</v>
      </c>
      <c r="L106" s="4" t="s">
        <v>25</v>
      </c>
      <c r="M106" s="4" t="s">
        <v>219</v>
      </c>
      <c r="N106" s="4"/>
    </row>
    <row r="107" spans="1:15">
      <c r="A107" s="18"/>
      <c r="B107" s="18"/>
      <c r="C107" s="14"/>
      <c r="D107" s="14"/>
      <c r="E107" s="24" t="s">
        <v>228</v>
      </c>
      <c r="F107" s="24" t="s">
        <v>168</v>
      </c>
      <c r="G107" s="14"/>
      <c r="H107" s="14"/>
      <c r="J107" s="29" t="s">
        <v>492</v>
      </c>
      <c r="K107" s="30" t="s">
        <v>493</v>
      </c>
      <c r="L107" s="4"/>
      <c r="M107" s="4"/>
      <c r="N107" s="4"/>
    </row>
    <row r="108" spans="1:15">
      <c r="A108" s="20"/>
      <c r="B108" s="20"/>
      <c r="C108" s="20"/>
      <c r="D108" s="20"/>
      <c r="E108" s="20"/>
      <c r="F108" s="20"/>
      <c r="G108" s="20"/>
      <c r="H108" s="20"/>
      <c r="J108" s="28"/>
      <c r="K108" s="28" t="s">
        <v>19</v>
      </c>
      <c r="L108" s="3"/>
      <c r="M108" s="3"/>
      <c r="N108" s="3"/>
    </row>
    <row r="109" spans="1:15">
      <c r="A109" s="14"/>
      <c r="B109" s="14"/>
      <c r="C109" s="14"/>
      <c r="D109" s="14"/>
      <c r="E109" s="14"/>
      <c r="F109" s="14"/>
      <c r="G109" s="25" t="s">
        <v>533</v>
      </c>
      <c r="H109" s="11"/>
      <c r="J109" s="29" t="s">
        <v>69</v>
      </c>
      <c r="K109" s="30" t="s">
        <v>173</v>
      </c>
      <c r="L109" s="2" t="s">
        <v>34</v>
      </c>
      <c r="M109" s="2" t="s">
        <v>217</v>
      </c>
      <c r="N109" s="2"/>
    </row>
    <row r="110" spans="1:15">
      <c r="A110" s="14"/>
      <c r="B110" s="14"/>
      <c r="C110" s="14"/>
      <c r="D110" s="14"/>
      <c r="E110" s="14"/>
      <c r="F110" s="14"/>
      <c r="G110" s="25" t="s">
        <v>533</v>
      </c>
      <c r="H110" s="11"/>
      <c r="J110" s="29" t="s">
        <v>70</v>
      </c>
      <c r="K110" s="30" t="s">
        <v>174</v>
      </c>
      <c r="L110" s="2"/>
      <c r="M110" s="2"/>
      <c r="N110" s="2"/>
    </row>
    <row r="111" spans="1:15">
      <c r="A111" s="18" t="s">
        <v>243</v>
      </c>
      <c r="B111" s="18" t="str">
        <f>VLOOKUP(A111,'ACT1'!$D$4:$E$32,2,FALSE)</f>
        <v>GENERAL EDUCATION</v>
      </c>
      <c r="C111" s="14"/>
      <c r="D111" s="14"/>
      <c r="E111" s="14"/>
      <c r="F111" s="14"/>
      <c r="G111" s="25" t="s">
        <v>533</v>
      </c>
      <c r="H111" s="11"/>
      <c r="J111" s="29" t="s">
        <v>71</v>
      </c>
      <c r="K111" s="30" t="s">
        <v>175</v>
      </c>
    </row>
    <row r="112" spans="1:15">
      <c r="A112" s="18" t="s">
        <v>243</v>
      </c>
      <c r="B112" s="18" t="str">
        <f>VLOOKUP(A112,'ACT1'!$D$4:$E$32,2,FALSE)</f>
        <v>GENERAL EDUCATION</v>
      </c>
      <c r="C112" s="14"/>
      <c r="D112" s="14"/>
      <c r="E112" s="14"/>
      <c r="F112" s="14"/>
      <c r="G112" s="25" t="s">
        <v>533</v>
      </c>
      <c r="H112" s="11"/>
      <c r="J112" s="29" t="s">
        <v>72</v>
      </c>
      <c r="K112" s="30" t="s">
        <v>176</v>
      </c>
    </row>
    <row r="113" spans="1:16">
      <c r="A113" s="18"/>
      <c r="B113" s="18"/>
      <c r="C113" s="14"/>
      <c r="D113" s="14"/>
      <c r="E113" s="14"/>
      <c r="F113" s="14"/>
      <c r="G113" s="25" t="s">
        <v>533</v>
      </c>
      <c r="H113" s="11"/>
      <c r="J113" s="29" t="s">
        <v>474</v>
      </c>
      <c r="K113" s="30" t="s">
        <v>475</v>
      </c>
    </row>
    <row r="114" spans="1:16">
      <c r="A114" s="18"/>
      <c r="B114" s="18"/>
      <c r="C114" s="14"/>
      <c r="D114" s="14"/>
      <c r="E114" s="14"/>
      <c r="F114" s="14"/>
      <c r="G114" s="25" t="s">
        <v>533</v>
      </c>
      <c r="H114" s="11"/>
      <c r="J114" s="29" t="s">
        <v>483</v>
      </c>
      <c r="K114" s="30" t="s">
        <v>484</v>
      </c>
    </row>
    <row r="115" spans="1:16">
      <c r="A115" s="18"/>
      <c r="B115" s="18"/>
      <c r="C115" s="14"/>
      <c r="D115" s="14"/>
      <c r="E115" s="14"/>
      <c r="F115" s="14"/>
      <c r="G115" s="25" t="s">
        <v>533</v>
      </c>
      <c r="H115" s="11"/>
      <c r="J115" s="29" t="s">
        <v>490</v>
      </c>
      <c r="K115" s="30" t="s">
        <v>491</v>
      </c>
    </row>
    <row r="116" spans="1:16">
      <c r="A116" s="18"/>
      <c r="B116" s="18"/>
      <c r="C116" s="14"/>
      <c r="D116" s="14"/>
      <c r="E116" s="14"/>
      <c r="F116" s="14"/>
      <c r="G116" s="25" t="s">
        <v>533</v>
      </c>
      <c r="H116" s="11"/>
      <c r="J116" s="29" t="s">
        <v>513</v>
      </c>
      <c r="K116" s="30" t="s">
        <v>514</v>
      </c>
    </row>
    <row r="117" spans="1:16">
      <c r="A117" s="20"/>
      <c r="B117" s="20"/>
      <c r="C117" s="20"/>
      <c r="D117" s="20"/>
      <c r="E117" s="20"/>
      <c r="F117" s="20"/>
      <c r="G117" s="20"/>
      <c r="H117" s="20"/>
      <c r="J117" s="27"/>
      <c r="K117" s="27" t="s">
        <v>17</v>
      </c>
      <c r="L117" s="2"/>
      <c r="M117" s="2"/>
      <c r="N117" s="2"/>
    </row>
    <row r="118" spans="1:16">
      <c r="A118" s="20"/>
      <c r="B118" s="20"/>
      <c r="C118" s="20"/>
      <c r="D118" s="20"/>
      <c r="E118" s="20"/>
      <c r="F118" s="20"/>
      <c r="G118" s="20"/>
      <c r="H118" s="20"/>
      <c r="J118" s="29" t="s">
        <v>498</v>
      </c>
      <c r="K118" s="30" t="s">
        <v>504</v>
      </c>
      <c r="L118" s="2" t="s">
        <v>25</v>
      </c>
      <c r="M118" s="2" t="s">
        <v>215</v>
      </c>
      <c r="N118" s="2"/>
    </row>
    <row r="119" spans="1:16">
      <c r="A119" s="20"/>
      <c r="B119" s="20"/>
      <c r="C119" s="20"/>
      <c r="D119" s="20"/>
      <c r="E119" s="20"/>
      <c r="F119" s="20"/>
      <c r="G119" s="20"/>
      <c r="H119" s="20"/>
      <c r="J119" s="29" t="s">
        <v>499</v>
      </c>
      <c r="K119" s="30" t="s">
        <v>503</v>
      </c>
      <c r="L119" s="2" t="s">
        <v>25</v>
      </c>
      <c r="M119" s="2" t="s">
        <v>215</v>
      </c>
      <c r="N119" s="2"/>
    </row>
    <row r="120" spans="1:16">
      <c r="A120" s="20"/>
      <c r="B120" s="20"/>
      <c r="C120" s="20"/>
      <c r="D120" s="20"/>
      <c r="E120" s="20"/>
      <c r="F120" s="20"/>
      <c r="G120" s="20"/>
      <c r="H120" s="20"/>
      <c r="J120" s="29" t="s">
        <v>500</v>
      </c>
      <c r="K120" s="30" t="s">
        <v>502</v>
      </c>
      <c r="L120" s="2" t="s">
        <v>25</v>
      </c>
      <c r="M120" s="2" t="s">
        <v>215</v>
      </c>
      <c r="N120" s="2"/>
    </row>
    <row r="121" spans="1:16">
      <c r="A121" s="20"/>
      <c r="B121" s="20"/>
      <c r="C121" s="20"/>
      <c r="D121" s="20"/>
      <c r="E121" s="20"/>
      <c r="F121" s="20"/>
      <c r="G121" s="20"/>
      <c r="H121" s="20"/>
      <c r="J121" s="29" t="s">
        <v>501</v>
      </c>
      <c r="K121" s="30" t="s">
        <v>505</v>
      </c>
      <c r="L121" s="2" t="s">
        <v>25</v>
      </c>
      <c r="M121" s="2" t="s">
        <v>215</v>
      </c>
      <c r="N121" s="2"/>
    </row>
    <row r="122" spans="1:16">
      <c r="A122" s="14"/>
      <c r="B122" s="14"/>
      <c r="C122" s="14"/>
      <c r="D122" s="14"/>
      <c r="E122" s="14"/>
      <c r="F122" s="14"/>
      <c r="G122" s="25" t="s">
        <v>533</v>
      </c>
      <c r="H122" s="11"/>
      <c r="I122" s="6" t="s">
        <v>37</v>
      </c>
      <c r="J122" s="29" t="s">
        <v>109</v>
      </c>
      <c r="K122" s="30" t="s">
        <v>1</v>
      </c>
      <c r="L122" s="2"/>
      <c r="M122" s="2"/>
      <c r="N122" s="2" t="s">
        <v>204</v>
      </c>
      <c r="O122" s="2" t="s">
        <v>205</v>
      </c>
    </row>
    <row r="123" spans="1:16" ht="13.5" customHeight="1">
      <c r="A123" s="14"/>
      <c r="B123" s="14"/>
      <c r="C123" s="14"/>
      <c r="D123" s="14"/>
      <c r="E123" s="14"/>
      <c r="F123" s="14"/>
      <c r="G123" s="25" t="s">
        <v>533</v>
      </c>
      <c r="H123" s="11"/>
      <c r="J123" s="29" t="s">
        <v>110</v>
      </c>
      <c r="K123" s="30" t="s">
        <v>177</v>
      </c>
      <c r="L123" s="2"/>
      <c r="M123" s="2"/>
      <c r="N123" s="2" t="s">
        <v>204</v>
      </c>
      <c r="O123" s="2" t="s">
        <v>205</v>
      </c>
    </row>
    <row r="124" spans="1:16">
      <c r="A124" s="14"/>
      <c r="B124" s="14"/>
      <c r="C124" s="14"/>
      <c r="D124" s="14"/>
      <c r="E124" s="14"/>
      <c r="F124" s="14"/>
      <c r="G124" s="25" t="s">
        <v>533</v>
      </c>
      <c r="H124" s="11"/>
      <c r="J124" s="29" t="s">
        <v>111</v>
      </c>
      <c r="K124" s="30" t="s">
        <v>178</v>
      </c>
      <c r="L124" s="2"/>
      <c r="M124" s="2"/>
      <c r="N124" s="2"/>
    </row>
    <row r="125" spans="1:16" ht="13.5" customHeight="1">
      <c r="A125" s="14"/>
      <c r="B125" s="14"/>
      <c r="C125" s="14"/>
      <c r="D125" s="14"/>
      <c r="E125" s="14"/>
      <c r="F125" s="14"/>
      <c r="G125" s="25" t="s">
        <v>533</v>
      </c>
      <c r="H125" s="11"/>
      <c r="J125" s="29" t="s">
        <v>112</v>
      </c>
      <c r="K125" s="30" t="s">
        <v>179</v>
      </c>
      <c r="L125" s="2" t="s">
        <v>25</v>
      </c>
      <c r="M125" s="2" t="s">
        <v>198</v>
      </c>
      <c r="N125" s="2"/>
    </row>
    <row r="126" spans="1:16" ht="13.5" customHeight="1">
      <c r="A126" s="14"/>
      <c r="B126" s="14"/>
      <c r="C126" s="14"/>
      <c r="D126" s="14"/>
      <c r="E126" s="14"/>
      <c r="F126" s="14"/>
      <c r="G126" s="25" t="s">
        <v>533</v>
      </c>
      <c r="H126" s="11"/>
      <c r="J126" s="29" t="s">
        <v>266</v>
      </c>
      <c r="K126" s="30" t="s">
        <v>267</v>
      </c>
      <c r="L126" s="2"/>
      <c r="M126" s="2"/>
      <c r="N126" s="2"/>
    </row>
    <row r="127" spans="1:16" ht="13.5" customHeight="1">
      <c r="A127" s="14"/>
      <c r="B127" s="14"/>
      <c r="C127" s="14"/>
      <c r="D127" s="14"/>
      <c r="E127" s="14"/>
      <c r="F127" s="14"/>
      <c r="G127" s="25" t="s">
        <v>533</v>
      </c>
      <c r="H127" s="11"/>
      <c r="J127" s="29" t="s">
        <v>287</v>
      </c>
      <c r="K127" s="30" t="s">
        <v>286</v>
      </c>
      <c r="L127" s="2"/>
      <c r="M127" s="2"/>
      <c r="N127" s="2"/>
      <c r="P127" s="11" t="s">
        <v>289</v>
      </c>
    </row>
    <row r="128" spans="1:16" ht="13.5" customHeight="1">
      <c r="A128" s="14"/>
      <c r="B128" s="14"/>
      <c r="C128" s="14"/>
      <c r="D128" s="14"/>
      <c r="E128" s="14"/>
      <c r="F128" s="14"/>
      <c r="G128" s="25" t="s">
        <v>533</v>
      </c>
      <c r="H128" s="11"/>
      <c r="J128" s="29" t="s">
        <v>294</v>
      </c>
      <c r="K128" s="30" t="s">
        <v>295</v>
      </c>
      <c r="L128" s="2"/>
      <c r="M128" s="4" t="s">
        <v>219</v>
      </c>
      <c r="N128" s="2"/>
      <c r="P128" s="11" t="s">
        <v>296</v>
      </c>
    </row>
    <row r="129" spans="1:16" ht="13.5" customHeight="1">
      <c r="A129" s="18" t="s">
        <v>229</v>
      </c>
      <c r="B129" s="18" t="str">
        <f>VLOOKUP(A129,'ACT1'!$D$4:$E$32,2,FALSE)</f>
        <v>SUPPORT FOR RESEARCH</v>
      </c>
      <c r="C129" s="14"/>
      <c r="D129" s="14"/>
      <c r="E129" s="24" t="s">
        <v>228</v>
      </c>
      <c r="F129" s="24" t="s">
        <v>168</v>
      </c>
      <c r="G129" s="14"/>
      <c r="H129" s="14"/>
      <c r="J129" s="29" t="s">
        <v>297</v>
      </c>
      <c r="K129" s="30" t="s">
        <v>298</v>
      </c>
      <c r="L129" s="2"/>
      <c r="M129" s="4" t="s">
        <v>219</v>
      </c>
      <c r="N129" s="2"/>
      <c r="P129" s="11" t="s">
        <v>299</v>
      </c>
    </row>
    <row r="130" spans="1:16" ht="13.5" customHeight="1">
      <c r="A130" s="14"/>
      <c r="B130" s="14"/>
      <c r="C130" s="14"/>
      <c r="D130" s="14"/>
      <c r="E130" s="14"/>
      <c r="F130" s="14"/>
      <c r="G130" s="25" t="s">
        <v>533</v>
      </c>
      <c r="H130" s="11"/>
      <c r="J130" s="29" t="s">
        <v>328</v>
      </c>
      <c r="K130" s="30" t="s">
        <v>329</v>
      </c>
      <c r="L130" s="2"/>
      <c r="M130" s="2"/>
      <c r="N130" s="2"/>
    </row>
    <row r="131" spans="1:16" ht="13.5" customHeight="1">
      <c r="A131" s="14"/>
      <c r="B131" s="14"/>
      <c r="C131" s="14"/>
      <c r="D131" s="14"/>
      <c r="E131" s="14"/>
      <c r="F131" s="14"/>
      <c r="G131" s="25" t="s">
        <v>533</v>
      </c>
      <c r="H131" s="11"/>
      <c r="J131" s="29" t="s">
        <v>334</v>
      </c>
      <c r="K131" s="30" t="s">
        <v>335</v>
      </c>
      <c r="L131" s="2"/>
      <c r="M131" s="2"/>
      <c r="N131" s="2"/>
    </row>
    <row r="132" spans="1:16" ht="13.5" customHeight="1">
      <c r="A132" s="14"/>
      <c r="B132" s="14"/>
      <c r="C132" s="14"/>
      <c r="D132" s="14"/>
      <c r="E132" s="14"/>
      <c r="F132" s="14"/>
      <c r="G132" s="25" t="s">
        <v>533</v>
      </c>
      <c r="H132" s="11"/>
      <c r="J132" s="29" t="s">
        <v>480</v>
      </c>
      <c r="K132" s="30" t="s">
        <v>481</v>
      </c>
      <c r="L132" s="2"/>
      <c r="M132" s="2"/>
      <c r="N132" s="2"/>
      <c r="P132" s="11" t="s">
        <v>482</v>
      </c>
    </row>
    <row r="133" spans="1:16" ht="13.5" customHeight="1">
      <c r="A133" s="14"/>
      <c r="B133" s="14"/>
      <c r="C133" s="14"/>
      <c r="D133" s="14"/>
      <c r="E133" s="14"/>
      <c r="F133" s="14"/>
      <c r="G133" s="25" t="s">
        <v>533</v>
      </c>
      <c r="H133" s="11"/>
      <c r="J133" s="29" t="s">
        <v>542</v>
      </c>
      <c r="K133" s="30" t="s">
        <v>543</v>
      </c>
      <c r="L133" s="2"/>
      <c r="M133" s="2"/>
      <c r="N133" s="2"/>
      <c r="P133" s="11" t="s">
        <v>482</v>
      </c>
    </row>
    <row r="134" spans="1:16" ht="13.5" customHeight="1">
      <c r="A134" s="14"/>
      <c r="B134" s="14"/>
      <c r="C134" s="14"/>
      <c r="D134" s="14"/>
      <c r="E134" s="14"/>
      <c r="F134" s="14"/>
      <c r="G134" s="25" t="s">
        <v>533</v>
      </c>
      <c r="H134" s="11"/>
      <c r="J134" s="29" t="s">
        <v>546</v>
      </c>
      <c r="K134" s="30" t="s">
        <v>547</v>
      </c>
      <c r="L134" s="2"/>
      <c r="M134" s="2"/>
      <c r="N134" s="2"/>
      <c r="P134" s="11" t="s">
        <v>482</v>
      </c>
    </row>
    <row r="135" spans="1:16" ht="13.5" customHeight="1">
      <c r="A135" s="20"/>
      <c r="B135" s="20"/>
      <c r="C135" s="20"/>
      <c r="D135" s="20"/>
      <c r="E135" s="20"/>
      <c r="F135" s="20"/>
      <c r="G135" s="20"/>
      <c r="H135" s="20"/>
      <c r="J135" s="27"/>
      <c r="K135" s="27" t="s">
        <v>20</v>
      </c>
      <c r="L135" s="2"/>
      <c r="M135" s="2"/>
      <c r="N135" s="2"/>
    </row>
    <row r="136" spans="1:16" ht="13.5" customHeight="1">
      <c r="A136" s="14"/>
      <c r="B136" s="14"/>
      <c r="C136" s="14"/>
      <c r="D136" s="14"/>
      <c r="E136" s="14"/>
      <c r="F136" s="14"/>
      <c r="G136" s="25" t="s">
        <v>533</v>
      </c>
      <c r="H136" s="11"/>
      <c r="J136" s="29" t="s">
        <v>73</v>
      </c>
      <c r="K136" s="30" t="s">
        <v>180</v>
      </c>
      <c r="L136" s="2" t="s">
        <v>31</v>
      </c>
      <c r="M136" s="2" t="s">
        <v>218</v>
      </c>
      <c r="N136" s="2"/>
    </row>
    <row r="137" spans="1:16" ht="13.5" customHeight="1">
      <c r="A137" s="14"/>
      <c r="B137" s="14"/>
      <c r="C137" s="14"/>
      <c r="D137" s="14"/>
      <c r="E137" s="14"/>
      <c r="F137" s="14"/>
      <c r="G137" s="25" t="s">
        <v>533</v>
      </c>
      <c r="H137" s="11"/>
      <c r="J137" s="29" t="s">
        <v>74</v>
      </c>
      <c r="K137" s="30" t="s">
        <v>268</v>
      </c>
      <c r="L137" s="2" t="s">
        <v>25</v>
      </c>
      <c r="M137" s="2" t="s">
        <v>215</v>
      </c>
      <c r="N137" s="2"/>
    </row>
    <row r="138" spans="1:16" ht="13.5" customHeight="1">
      <c r="A138" s="14"/>
      <c r="B138" s="14"/>
      <c r="C138" s="23" t="s">
        <v>537</v>
      </c>
      <c r="D138" s="23" t="s">
        <v>538</v>
      </c>
      <c r="E138" s="23" t="s">
        <v>537</v>
      </c>
      <c r="F138" s="23" t="s">
        <v>538</v>
      </c>
      <c r="G138" s="14"/>
      <c r="H138" s="14"/>
      <c r="J138" s="29" t="s">
        <v>75</v>
      </c>
      <c r="K138" s="30" t="s">
        <v>181</v>
      </c>
      <c r="L138" s="2" t="s">
        <v>32</v>
      </c>
      <c r="M138" s="12" t="s">
        <v>220</v>
      </c>
      <c r="N138" s="12"/>
      <c r="O138" s="11"/>
      <c r="P138" s="11" t="s">
        <v>349</v>
      </c>
    </row>
    <row r="139" spans="1:16" ht="13.5" customHeight="1">
      <c r="A139" s="14"/>
      <c r="B139" s="14"/>
      <c r="C139" s="23" t="s">
        <v>537</v>
      </c>
      <c r="D139" s="23" t="s">
        <v>538</v>
      </c>
      <c r="E139" s="23" t="s">
        <v>537</v>
      </c>
      <c r="F139" s="23" t="s">
        <v>538</v>
      </c>
      <c r="G139" s="14"/>
      <c r="H139" s="14"/>
      <c r="J139" s="29"/>
      <c r="K139" s="30"/>
      <c r="L139" s="2"/>
      <c r="M139" s="12" t="s">
        <v>350</v>
      </c>
      <c r="N139" s="12"/>
      <c r="O139" s="11"/>
      <c r="P139" s="11" t="s">
        <v>351</v>
      </c>
    </row>
    <row r="140" spans="1:16" ht="13.5" customHeight="1">
      <c r="A140" s="14"/>
      <c r="B140" s="14"/>
      <c r="C140" s="23" t="s">
        <v>537</v>
      </c>
      <c r="D140" s="23" t="s">
        <v>538</v>
      </c>
      <c r="E140" s="23" t="s">
        <v>537</v>
      </c>
      <c r="F140" s="23" t="s">
        <v>538</v>
      </c>
      <c r="G140" s="14"/>
      <c r="H140" s="14"/>
      <c r="J140" s="29" t="s">
        <v>76</v>
      </c>
      <c r="K140" s="30" t="s">
        <v>182</v>
      </c>
      <c r="L140" s="2" t="s">
        <v>32</v>
      </c>
      <c r="M140" s="2" t="s">
        <v>30</v>
      </c>
      <c r="N140" s="2"/>
    </row>
    <row r="141" spans="1:16" ht="13.5" customHeight="1">
      <c r="A141" s="18" t="s">
        <v>237</v>
      </c>
      <c r="B141" s="18" t="str">
        <f>VLOOKUP(A141,'ACT1'!$D$4:$E$32,2,FALSE)</f>
        <v>OTHER ACTIVITY - NON-VATABLE</v>
      </c>
      <c r="C141" s="14"/>
      <c r="D141" s="14"/>
      <c r="E141" s="14"/>
      <c r="F141" s="14"/>
      <c r="G141" s="25" t="s">
        <v>533</v>
      </c>
      <c r="H141" s="11"/>
      <c r="J141" s="29" t="s">
        <v>77</v>
      </c>
      <c r="K141" s="30" t="s">
        <v>183</v>
      </c>
      <c r="L141" s="2" t="s">
        <v>32</v>
      </c>
      <c r="M141" s="2" t="s">
        <v>195</v>
      </c>
      <c r="N141" s="2"/>
    </row>
    <row r="142" spans="1:16" ht="13.5" customHeight="1">
      <c r="A142" s="18" t="s">
        <v>231</v>
      </c>
      <c r="B142" s="18" t="str">
        <f>VLOOKUP(A142,'ACT1'!$D$4:$E$32,2,FALSE)</f>
        <v>STUDENT SUPPORT</v>
      </c>
      <c r="C142" s="14"/>
      <c r="D142" s="14"/>
      <c r="E142" s="14"/>
      <c r="F142" s="14"/>
      <c r="G142" s="25" t="s">
        <v>533</v>
      </c>
      <c r="H142" s="11"/>
      <c r="J142" s="29" t="s">
        <v>193</v>
      </c>
      <c r="K142" s="30" t="s">
        <v>194</v>
      </c>
      <c r="L142" s="2" t="s">
        <v>222</v>
      </c>
      <c r="M142" s="2" t="s">
        <v>221</v>
      </c>
      <c r="N142" s="4" t="s">
        <v>207</v>
      </c>
      <c r="O142" t="s">
        <v>203</v>
      </c>
    </row>
    <row r="143" spans="1:16" ht="13.5" customHeight="1">
      <c r="A143" s="14"/>
      <c r="B143" s="14"/>
      <c r="C143" s="14"/>
      <c r="D143" s="14"/>
      <c r="E143" s="14"/>
      <c r="F143" s="14"/>
      <c r="G143" s="25" t="s">
        <v>533</v>
      </c>
      <c r="H143" s="11"/>
      <c r="J143" s="29" t="s">
        <v>345</v>
      </c>
      <c r="K143" s="30" t="s">
        <v>346</v>
      </c>
      <c r="L143" s="2"/>
      <c r="M143" s="2" t="s">
        <v>218</v>
      </c>
      <c r="N143" s="4"/>
    </row>
    <row r="144" spans="1:16" ht="13.5" customHeight="1">
      <c r="A144" s="20"/>
      <c r="B144" s="20"/>
      <c r="C144" s="20"/>
      <c r="D144" s="20"/>
      <c r="E144" s="20"/>
      <c r="F144" s="20"/>
      <c r="G144" s="20"/>
      <c r="H144" s="20"/>
      <c r="J144" s="29"/>
      <c r="K144" s="28" t="s">
        <v>208</v>
      </c>
      <c r="L144" s="2"/>
      <c r="M144" s="2"/>
      <c r="N144" s="4"/>
    </row>
    <row r="145" spans="1:15" ht="13.5" customHeight="1">
      <c r="A145" s="18" t="s">
        <v>237</v>
      </c>
      <c r="B145" s="18" t="str">
        <f>VLOOKUP(A145,'ACT1'!$D$4:$E$32,2,FALSE)</f>
        <v>OTHER ACTIVITY - NON-VATABLE</v>
      </c>
      <c r="C145" s="14"/>
      <c r="D145" s="14"/>
      <c r="E145" s="23" t="s">
        <v>237</v>
      </c>
      <c r="F145" s="23" t="s">
        <v>232</v>
      </c>
      <c r="G145" s="14"/>
      <c r="H145" s="14"/>
      <c r="J145" s="29" t="s">
        <v>209</v>
      </c>
      <c r="K145" s="30" t="s">
        <v>214</v>
      </c>
      <c r="L145" t="s">
        <v>33</v>
      </c>
      <c r="M145" t="s">
        <v>197</v>
      </c>
      <c r="N145" s="4"/>
    </row>
    <row r="146" spans="1:15" ht="13.5" customHeight="1">
      <c r="A146" s="18" t="s">
        <v>237</v>
      </c>
      <c r="B146" s="18" t="str">
        <f>VLOOKUP(A146,'ACT1'!$D$4:$E$32,2,FALSE)</f>
        <v>OTHER ACTIVITY - NON-VATABLE</v>
      </c>
      <c r="C146" s="14"/>
      <c r="D146" s="14"/>
      <c r="E146" s="14"/>
      <c r="F146" s="14"/>
      <c r="G146" s="14"/>
      <c r="H146" s="14"/>
      <c r="J146" s="29" t="s">
        <v>211</v>
      </c>
      <c r="K146" s="30" t="s">
        <v>210</v>
      </c>
      <c r="L146" s="2"/>
      <c r="M146" s="2"/>
      <c r="N146" s="4" t="s">
        <v>223</v>
      </c>
      <c r="O146" s="4" t="s">
        <v>224</v>
      </c>
    </row>
    <row r="147" spans="1:15" ht="13.5" customHeight="1">
      <c r="A147" s="18" t="s">
        <v>239</v>
      </c>
      <c r="B147" s="18" t="str">
        <f>VLOOKUP(A147,'ACT1'!$D$4:$E$32,2,FALSE)</f>
        <v>OTHER ACTIVITY - VATABLE</v>
      </c>
      <c r="C147" s="14"/>
      <c r="D147" s="14"/>
      <c r="E147" s="23" t="s">
        <v>239</v>
      </c>
      <c r="F147" s="23" t="s">
        <v>234</v>
      </c>
      <c r="G147" s="14"/>
      <c r="H147" s="14"/>
      <c r="J147" s="29" t="s">
        <v>213</v>
      </c>
      <c r="K147" s="30" t="s">
        <v>212</v>
      </c>
      <c r="L147" t="s">
        <v>33</v>
      </c>
      <c r="M147" t="s">
        <v>206</v>
      </c>
      <c r="N147" s="4"/>
    </row>
    <row r="148" spans="1:15" ht="13.5" customHeight="1">
      <c r="A148" s="15"/>
      <c r="B148" s="15" t="s">
        <v>355</v>
      </c>
      <c r="C148" s="14"/>
      <c r="D148" s="14"/>
      <c r="E148" s="14"/>
      <c r="F148" s="14"/>
      <c r="G148" s="25" t="s">
        <v>533</v>
      </c>
      <c r="H148" s="11"/>
      <c r="J148" s="29" t="s">
        <v>282</v>
      </c>
      <c r="K148" s="30" t="s">
        <v>283</v>
      </c>
      <c r="N148" s="4"/>
    </row>
    <row r="149" spans="1:15" ht="13.5" customHeight="1">
      <c r="A149" s="18" t="s">
        <v>226</v>
      </c>
      <c r="B149" s="18" t="str">
        <f>VLOOKUP(A149,'ACT1'!$D$4:$E$32,2,FALSE)</f>
        <v>TEACHING</v>
      </c>
      <c r="C149" s="14"/>
      <c r="D149" s="14"/>
      <c r="E149" s="24" t="s">
        <v>226</v>
      </c>
      <c r="F149" s="24" t="s">
        <v>166</v>
      </c>
      <c r="G149" s="14"/>
      <c r="H149" s="14"/>
      <c r="J149" s="29" t="s">
        <v>284</v>
      </c>
      <c r="K149" s="30" t="s">
        <v>285</v>
      </c>
      <c r="N149" s="4"/>
    </row>
    <row r="150" spans="1:15" ht="12.75" customHeight="1">
      <c r="A150" s="20"/>
      <c r="B150" s="20"/>
      <c r="C150" s="20"/>
      <c r="D150" s="20"/>
      <c r="E150" s="20"/>
      <c r="F150" s="20"/>
      <c r="G150" s="20"/>
      <c r="H150" s="20"/>
      <c r="J150" s="27"/>
      <c r="K150" s="27" t="s">
        <v>15</v>
      </c>
      <c r="L150" s="2"/>
      <c r="M150" s="2"/>
      <c r="N150" s="2"/>
    </row>
    <row r="151" spans="1:15">
      <c r="A151" s="14"/>
      <c r="B151" s="14"/>
      <c r="C151" s="14"/>
      <c r="D151" s="14"/>
      <c r="E151" s="14"/>
      <c r="F151" s="14"/>
      <c r="G151" s="25" t="s">
        <v>533</v>
      </c>
      <c r="H151" s="11"/>
      <c r="J151" s="29" t="s">
        <v>113</v>
      </c>
      <c r="K151" s="30" t="s">
        <v>2</v>
      </c>
      <c r="L151" s="2"/>
      <c r="M151" s="2"/>
      <c r="N151" s="2"/>
    </row>
    <row r="152" spans="1:15" ht="13.5" customHeight="1">
      <c r="A152" s="14"/>
      <c r="B152" s="14"/>
      <c r="C152" s="14"/>
      <c r="D152" s="14"/>
      <c r="E152" s="14"/>
      <c r="F152" s="14"/>
      <c r="G152" s="25" t="s">
        <v>533</v>
      </c>
      <c r="H152" s="11"/>
      <c r="J152" s="29" t="s">
        <v>114</v>
      </c>
      <c r="K152" s="30" t="s">
        <v>3</v>
      </c>
      <c r="L152" s="2"/>
      <c r="M152" s="2"/>
      <c r="N152" s="2"/>
    </row>
    <row r="153" spans="1:15" ht="13.5" customHeight="1">
      <c r="A153" s="14"/>
      <c r="B153" s="14"/>
      <c r="C153" s="14"/>
      <c r="D153" s="14"/>
      <c r="E153" s="14"/>
      <c r="F153" s="14"/>
      <c r="G153" s="25" t="s">
        <v>533</v>
      </c>
      <c r="H153" s="11"/>
      <c r="J153" s="29" t="s">
        <v>115</v>
      </c>
      <c r="K153" s="30" t="s">
        <v>184</v>
      </c>
      <c r="L153" s="2"/>
      <c r="M153" s="2"/>
      <c r="N153" s="2"/>
    </row>
    <row r="154" spans="1:15">
      <c r="A154" s="20"/>
      <c r="B154" s="20"/>
      <c r="C154" s="20"/>
      <c r="D154" s="20"/>
      <c r="E154" s="20"/>
      <c r="F154" s="20"/>
      <c r="G154" s="20"/>
      <c r="H154" s="20"/>
      <c r="J154" s="27"/>
      <c r="K154" s="27" t="s">
        <v>300</v>
      </c>
      <c r="L154" s="2"/>
      <c r="M154" s="2"/>
      <c r="N154" s="2"/>
    </row>
    <row r="155" spans="1:15">
      <c r="A155" s="18" t="s">
        <v>243</v>
      </c>
      <c r="B155" s="18" t="str">
        <f>VLOOKUP(A155,'ACT1'!$D$4:$E$32,2,FALSE)</f>
        <v>GENERAL EDUCATION</v>
      </c>
      <c r="C155" s="24" t="s">
        <v>243</v>
      </c>
      <c r="D155" s="24" t="s">
        <v>240</v>
      </c>
      <c r="E155" s="14"/>
      <c r="F155" s="14"/>
      <c r="G155" s="14"/>
      <c r="H155" s="14"/>
      <c r="J155" s="29" t="s">
        <v>301</v>
      </c>
      <c r="K155" s="30" t="s">
        <v>302</v>
      </c>
    </row>
    <row r="156" spans="1:15">
      <c r="A156" s="18" t="s">
        <v>243</v>
      </c>
      <c r="B156" s="18" t="str">
        <f>VLOOKUP(A156,'ACT1'!$D$4:$E$32,2,FALSE)</f>
        <v>GENERAL EDUCATION</v>
      </c>
      <c r="C156" s="24" t="s">
        <v>243</v>
      </c>
      <c r="D156" s="24" t="s">
        <v>240</v>
      </c>
      <c r="E156" s="14"/>
      <c r="F156" s="14"/>
      <c r="G156" s="14"/>
      <c r="H156" s="14"/>
      <c r="J156" s="29" t="s">
        <v>303</v>
      </c>
      <c r="K156" s="30" t="s">
        <v>305</v>
      </c>
    </row>
    <row r="157" spans="1:15">
      <c r="A157" s="18" t="s">
        <v>243</v>
      </c>
      <c r="B157" s="18" t="str">
        <f>VLOOKUP(A157,'ACT1'!$D$4:$E$32,2,FALSE)</f>
        <v>GENERAL EDUCATION</v>
      </c>
      <c r="C157" s="24" t="s">
        <v>243</v>
      </c>
      <c r="D157" s="24" t="s">
        <v>240</v>
      </c>
      <c r="E157" s="14"/>
      <c r="F157" s="14"/>
      <c r="G157" s="14"/>
      <c r="H157" s="14"/>
      <c r="J157" s="29" t="s">
        <v>304</v>
      </c>
      <c r="K157" s="30" t="s">
        <v>306</v>
      </c>
    </row>
    <row r="158" spans="1:15">
      <c r="A158" s="18" t="s">
        <v>242</v>
      </c>
      <c r="B158" s="18" t="str">
        <f>VLOOKUP(A158,'ACT1'!$D$4:$E$32,2,FALSE)</f>
        <v>ACADEMIC SERVICES</v>
      </c>
      <c r="C158" s="26" t="s">
        <v>241</v>
      </c>
      <c r="D158" s="24" t="s">
        <v>236</v>
      </c>
      <c r="E158" s="14"/>
      <c r="F158" s="14"/>
      <c r="G158" s="14"/>
      <c r="H158" s="14"/>
      <c r="J158" s="29" t="s">
        <v>315</v>
      </c>
      <c r="K158" s="30" t="s">
        <v>307</v>
      </c>
    </row>
    <row r="159" spans="1:15">
      <c r="A159" s="18" t="s">
        <v>242</v>
      </c>
      <c r="B159" s="18" t="str">
        <f>VLOOKUP(A159,'ACT1'!$D$4:$E$32,2,FALSE)</f>
        <v>ACADEMIC SERVICES</v>
      </c>
      <c r="C159" s="26" t="s">
        <v>241</v>
      </c>
      <c r="D159" s="24" t="s">
        <v>236</v>
      </c>
      <c r="E159" s="14"/>
      <c r="F159" s="14"/>
      <c r="G159" s="14"/>
      <c r="H159" s="14"/>
      <c r="J159" s="29" t="s">
        <v>316</v>
      </c>
      <c r="K159" s="30" t="s">
        <v>308</v>
      </c>
    </row>
    <row r="160" spans="1:15">
      <c r="A160" s="18" t="s">
        <v>242</v>
      </c>
      <c r="B160" s="18" t="str">
        <f>VLOOKUP(A160,'ACT1'!$D$4:$E$32,2,FALSE)</f>
        <v>ACADEMIC SERVICES</v>
      </c>
      <c r="C160" s="14"/>
      <c r="D160" s="14"/>
      <c r="E160" s="14"/>
      <c r="F160" s="14"/>
      <c r="G160" s="14"/>
      <c r="H160" s="14"/>
      <c r="J160" s="29" t="s">
        <v>317</v>
      </c>
      <c r="K160" s="30" t="s">
        <v>309</v>
      </c>
    </row>
    <row r="161" spans="1:11">
      <c r="A161" s="18" t="s">
        <v>242</v>
      </c>
      <c r="B161" s="18" t="str">
        <f>VLOOKUP(A161,'ACT1'!$D$4:$E$32,2,FALSE)</f>
        <v>ACADEMIC SERVICES</v>
      </c>
      <c r="C161" s="24" t="s">
        <v>242</v>
      </c>
      <c r="D161" s="24" t="s">
        <v>238</v>
      </c>
      <c r="E161" s="14"/>
      <c r="F161" s="14"/>
      <c r="G161" s="14"/>
      <c r="H161" s="14"/>
      <c r="J161" s="29" t="s">
        <v>318</v>
      </c>
      <c r="K161" s="30" t="s">
        <v>310</v>
      </c>
    </row>
    <row r="162" spans="1:11">
      <c r="A162" s="18" t="s">
        <v>235</v>
      </c>
      <c r="B162" s="18" t="str">
        <f>VLOOKUP(A162,'ACT1'!$D$4:$E$32,2,FALSE)</f>
        <v>ADMINISTRATION</v>
      </c>
      <c r="C162" s="24" t="s">
        <v>243</v>
      </c>
      <c r="D162" s="24" t="s">
        <v>240</v>
      </c>
      <c r="E162" s="14"/>
      <c r="F162" s="14"/>
      <c r="G162" s="14"/>
      <c r="H162" s="14"/>
      <c r="J162" s="29" t="s">
        <v>319</v>
      </c>
      <c r="K162" s="30" t="s">
        <v>311</v>
      </c>
    </row>
    <row r="163" spans="1:11">
      <c r="A163" s="18" t="s">
        <v>235</v>
      </c>
      <c r="B163" s="18" t="str">
        <f>VLOOKUP(A163,'ACT1'!$D$4:$E$32,2,FALSE)</f>
        <v>ADMINISTRATION</v>
      </c>
      <c r="C163" s="24" t="s">
        <v>243</v>
      </c>
      <c r="D163" s="24" t="s">
        <v>240</v>
      </c>
      <c r="E163" s="14"/>
      <c r="F163" s="14"/>
      <c r="G163" s="14"/>
      <c r="H163" s="14"/>
      <c r="J163" s="29" t="s">
        <v>320</v>
      </c>
      <c r="K163" s="30" t="s">
        <v>312</v>
      </c>
    </row>
    <row r="164" spans="1:11">
      <c r="A164" s="18" t="s">
        <v>235</v>
      </c>
      <c r="B164" s="18" t="str">
        <f>VLOOKUP(A164,'ACT1'!$D$4:$E$32,2,FALSE)</f>
        <v>ADMINISTRATION</v>
      </c>
      <c r="C164" s="14"/>
      <c r="D164" s="14"/>
      <c r="E164" s="14"/>
      <c r="F164" s="14"/>
      <c r="G164" s="14"/>
      <c r="H164" s="14"/>
      <c r="J164" s="29" t="s">
        <v>321</v>
      </c>
      <c r="K164" s="30" t="s">
        <v>313</v>
      </c>
    </row>
    <row r="165" spans="1:11">
      <c r="A165" s="18" t="s">
        <v>235</v>
      </c>
      <c r="B165" s="18" t="str">
        <f>VLOOKUP(A165,'ACT1'!$D$4:$E$32,2,FALSE)</f>
        <v>ADMINISTRATION</v>
      </c>
      <c r="C165" s="14"/>
      <c r="D165" s="14"/>
      <c r="E165" s="14"/>
      <c r="F165" s="14"/>
      <c r="G165" s="14"/>
      <c r="H165" s="14"/>
      <c r="J165" s="29" t="s">
        <v>322</v>
      </c>
      <c r="K165" s="30" t="s">
        <v>314</v>
      </c>
    </row>
    <row r="166" spans="1:11">
      <c r="A166" s="18" t="s">
        <v>235</v>
      </c>
      <c r="B166" s="18" t="str">
        <f>VLOOKUP(A166,'ACT1'!$D$4:$E$32,2,FALSE)</f>
        <v>ADMINISTRATION</v>
      </c>
      <c r="C166" s="14"/>
      <c r="D166" s="14"/>
      <c r="E166" s="14"/>
      <c r="F166" s="14"/>
      <c r="G166" s="14"/>
      <c r="H166" s="14"/>
      <c r="J166" s="30" t="s">
        <v>326</v>
      </c>
      <c r="K166" s="30" t="s">
        <v>327</v>
      </c>
    </row>
    <row r="167" spans="1:11">
      <c r="A167" s="20"/>
      <c r="B167" s="20"/>
      <c r="C167" s="20"/>
      <c r="D167" s="20"/>
      <c r="E167" s="20"/>
      <c r="F167" s="20"/>
      <c r="G167" s="20"/>
      <c r="H167" s="20"/>
      <c r="J167" s="27"/>
      <c r="K167" s="27" t="s">
        <v>336</v>
      </c>
    </row>
    <row r="168" spans="1:11">
      <c r="A168" s="18" t="s">
        <v>235</v>
      </c>
      <c r="B168" s="18" t="str">
        <f>VLOOKUP(A168,'ACT1'!$D$4:$E$32,2,FALSE)</f>
        <v>ADMINISTRATION</v>
      </c>
      <c r="C168" s="14"/>
      <c r="D168" s="14"/>
      <c r="E168" s="14"/>
      <c r="F168" s="14"/>
      <c r="G168" s="14"/>
      <c r="H168" s="14"/>
      <c r="J168" s="30" t="s">
        <v>337</v>
      </c>
      <c r="K168" s="30" t="s">
        <v>338</v>
      </c>
    </row>
    <row r="169" spans="1:11">
      <c r="A169" s="18" t="s">
        <v>235</v>
      </c>
      <c r="B169" s="18" t="str">
        <f>VLOOKUP(A169,'ACT1'!$D$4:$E$32,2,FALSE)</f>
        <v>ADMINISTRATION</v>
      </c>
      <c r="C169" s="14"/>
      <c r="D169" s="14"/>
      <c r="E169" s="14"/>
      <c r="F169" s="14"/>
      <c r="G169" s="14"/>
      <c r="H169" s="14"/>
      <c r="J169" s="30" t="s">
        <v>339</v>
      </c>
      <c r="K169" s="30" t="s">
        <v>342</v>
      </c>
    </row>
    <row r="170" spans="1:11">
      <c r="A170" s="18" t="s">
        <v>235</v>
      </c>
      <c r="B170" s="18" t="str">
        <f>VLOOKUP(A170,'ACT1'!$D$4:$E$32,2,FALSE)</f>
        <v>ADMINISTRATION</v>
      </c>
      <c r="C170" s="14"/>
      <c r="D170" s="14"/>
      <c r="E170" s="14"/>
      <c r="F170" s="14"/>
      <c r="G170" s="14"/>
      <c r="H170" s="14"/>
      <c r="J170" s="30" t="s">
        <v>340</v>
      </c>
      <c r="K170" s="30" t="s">
        <v>343</v>
      </c>
    </row>
    <row r="171" spans="1:11">
      <c r="A171" s="18" t="s">
        <v>235</v>
      </c>
      <c r="B171" s="18" t="str">
        <f>VLOOKUP(A171,'ACT1'!$D$4:$E$32,2,FALSE)</f>
        <v>ADMINISTRATION</v>
      </c>
      <c r="C171" s="14"/>
      <c r="D171" s="14"/>
      <c r="E171" s="14"/>
      <c r="F171" s="14"/>
      <c r="G171" s="14"/>
      <c r="H171" s="14"/>
      <c r="J171" s="30" t="s">
        <v>341</v>
      </c>
      <c r="K171" s="30" t="s">
        <v>344</v>
      </c>
    </row>
    <row r="172" spans="1:11">
      <c r="A172" s="18" t="s">
        <v>235</v>
      </c>
      <c r="B172" s="18" t="str">
        <f>VLOOKUP(A172,'ACT1'!$D$4:$E$32,2,FALSE)</f>
        <v>ADMINISTRATION</v>
      </c>
      <c r="C172" s="14"/>
      <c r="D172" s="14"/>
      <c r="E172" s="14"/>
      <c r="F172" s="14"/>
      <c r="G172" s="14"/>
      <c r="H172" s="14"/>
      <c r="J172" s="30" t="s">
        <v>395</v>
      </c>
      <c r="K172" s="30" t="s">
        <v>396</v>
      </c>
    </row>
    <row r="173" spans="1:11">
      <c r="C173" s="20"/>
      <c r="D173" s="20"/>
      <c r="E173" s="20"/>
      <c r="F173" s="20"/>
      <c r="G173" s="20"/>
      <c r="H173" s="20"/>
      <c r="J173" s="27"/>
      <c r="K173" s="27" t="s">
        <v>411</v>
      </c>
    </row>
    <row r="174" spans="1:11">
      <c r="C174" s="14"/>
      <c r="D174" s="14"/>
      <c r="E174" s="14"/>
      <c r="F174" s="14"/>
      <c r="G174" s="14"/>
      <c r="H174" s="14"/>
      <c r="J174" s="30" t="s">
        <v>397</v>
      </c>
      <c r="K174" s="30" t="s">
        <v>398</v>
      </c>
    </row>
    <row r="175" spans="1:11">
      <c r="C175" s="20"/>
      <c r="D175" s="20"/>
      <c r="E175" s="20"/>
      <c r="F175" s="20"/>
      <c r="G175" s="20"/>
      <c r="H175" s="20"/>
      <c r="J175" s="30"/>
      <c r="K175" s="27" t="s">
        <v>445</v>
      </c>
    </row>
    <row r="176" spans="1:11">
      <c r="C176" s="26" t="s">
        <v>241</v>
      </c>
      <c r="D176" s="24" t="s">
        <v>236</v>
      </c>
      <c r="E176" s="14"/>
      <c r="F176" s="14"/>
      <c r="G176" s="14"/>
      <c r="H176" s="14"/>
      <c r="J176" s="30" t="s">
        <v>446</v>
      </c>
      <c r="K176" s="30" t="s">
        <v>447</v>
      </c>
    </row>
    <row r="177" spans="3:11">
      <c r="C177" s="26" t="s">
        <v>241</v>
      </c>
      <c r="D177" s="24" t="s">
        <v>236</v>
      </c>
      <c r="E177" s="14"/>
      <c r="F177" s="14"/>
      <c r="G177" s="14"/>
      <c r="H177" s="14"/>
      <c r="J177" s="30" t="s">
        <v>448</v>
      </c>
      <c r="K177" s="30" t="s">
        <v>449</v>
      </c>
    </row>
    <row r="178" spans="3:11">
      <c r="C178" s="26" t="s">
        <v>241</v>
      </c>
      <c r="D178" s="24" t="s">
        <v>236</v>
      </c>
      <c r="E178" s="14"/>
      <c r="F178" s="14"/>
      <c r="G178" s="14"/>
      <c r="H178" s="14"/>
      <c r="J178" s="30" t="s">
        <v>450</v>
      </c>
      <c r="K178" s="30" t="s">
        <v>451</v>
      </c>
    </row>
    <row r="179" spans="3:11">
      <c r="C179" s="26" t="s">
        <v>241</v>
      </c>
      <c r="D179" s="24" t="s">
        <v>236</v>
      </c>
      <c r="E179" s="14"/>
      <c r="F179" s="14"/>
      <c r="G179" s="14"/>
      <c r="H179" s="14"/>
      <c r="J179" s="30" t="s">
        <v>462</v>
      </c>
      <c r="K179" s="30" t="s">
        <v>465</v>
      </c>
    </row>
    <row r="180" spans="3:11">
      <c r="C180" s="26" t="s">
        <v>241</v>
      </c>
      <c r="D180" s="24" t="s">
        <v>236</v>
      </c>
      <c r="E180" s="14"/>
      <c r="F180" s="14"/>
      <c r="G180" s="14"/>
      <c r="H180" s="14"/>
      <c r="J180" s="30" t="s">
        <v>463</v>
      </c>
      <c r="K180" s="30" t="s">
        <v>466</v>
      </c>
    </row>
    <row r="181" spans="3:11">
      <c r="C181" s="26" t="s">
        <v>241</v>
      </c>
      <c r="D181" s="24" t="s">
        <v>236</v>
      </c>
      <c r="E181" s="14"/>
      <c r="F181" s="14"/>
      <c r="G181" s="14"/>
      <c r="H181" s="14"/>
      <c r="J181" s="30" t="s">
        <v>464</v>
      </c>
      <c r="K181" s="30" t="s">
        <v>467</v>
      </c>
    </row>
    <row r="182" spans="3:11">
      <c r="C182" s="26" t="s">
        <v>241</v>
      </c>
      <c r="D182" s="24" t="s">
        <v>236</v>
      </c>
      <c r="E182" s="14"/>
      <c r="F182" s="14"/>
      <c r="G182" s="14"/>
      <c r="H182" s="14"/>
      <c r="J182" s="30" t="s">
        <v>515</v>
      </c>
      <c r="K182" s="30" t="s">
        <v>517</v>
      </c>
    </row>
    <row r="183" spans="3:11">
      <c r="C183" s="26" t="s">
        <v>241</v>
      </c>
      <c r="D183" s="24" t="s">
        <v>236</v>
      </c>
      <c r="E183" s="14"/>
      <c r="F183" s="14"/>
      <c r="G183" s="14"/>
      <c r="H183" s="14"/>
      <c r="J183" s="30" t="s">
        <v>516</v>
      </c>
      <c r="K183" s="30" t="s">
        <v>518</v>
      </c>
    </row>
    <row r="184" spans="3:11">
      <c r="C184" s="20"/>
      <c r="D184" s="20"/>
      <c r="E184" s="20"/>
      <c r="F184" s="20"/>
      <c r="G184" s="20"/>
      <c r="H184" s="20"/>
      <c r="J184" s="27"/>
      <c r="K184" s="27" t="s">
        <v>412</v>
      </c>
    </row>
    <row r="185" spans="3:11">
      <c r="C185" s="14"/>
      <c r="D185" s="14"/>
      <c r="E185" s="14"/>
      <c r="F185" s="14"/>
      <c r="G185" s="14"/>
      <c r="H185" s="14"/>
      <c r="J185" s="30" t="s">
        <v>413</v>
      </c>
      <c r="K185" s="30" t="s">
        <v>424</v>
      </c>
    </row>
    <row r="186" spans="3:11">
      <c r="C186" s="14"/>
      <c r="D186" s="14"/>
      <c r="E186" s="14"/>
      <c r="F186" s="14"/>
      <c r="G186" s="14"/>
      <c r="H186" s="14"/>
      <c r="J186" s="30" t="s">
        <v>414</v>
      </c>
      <c r="K186" s="30" t="s">
        <v>425</v>
      </c>
    </row>
    <row r="187" spans="3:11">
      <c r="C187" s="14"/>
      <c r="D187" s="14"/>
      <c r="E187" s="14"/>
      <c r="F187" s="14"/>
      <c r="G187" s="14"/>
      <c r="H187" s="14"/>
      <c r="J187" s="30" t="s">
        <v>415</v>
      </c>
      <c r="K187" s="30" t="s">
        <v>426</v>
      </c>
    </row>
    <row r="188" spans="3:11">
      <c r="C188" s="14"/>
      <c r="D188" s="14"/>
      <c r="E188" s="14"/>
      <c r="F188" s="14"/>
      <c r="G188" s="14"/>
      <c r="H188" s="14"/>
      <c r="J188" s="30" t="s">
        <v>416</v>
      </c>
      <c r="K188" s="30" t="s">
        <v>427</v>
      </c>
    </row>
    <row r="189" spans="3:11">
      <c r="C189" s="14"/>
      <c r="D189" s="14"/>
      <c r="E189" s="14"/>
      <c r="F189" s="14"/>
      <c r="G189" s="14"/>
      <c r="H189" s="14"/>
      <c r="J189" s="30" t="s">
        <v>417</v>
      </c>
      <c r="K189" s="30" t="s">
        <v>428</v>
      </c>
    </row>
    <row r="190" spans="3:11">
      <c r="C190" s="14"/>
      <c r="D190" s="14"/>
      <c r="E190" s="14"/>
      <c r="F190" s="14"/>
      <c r="G190" s="14"/>
      <c r="H190" s="14"/>
      <c r="J190" s="30" t="s">
        <v>418</v>
      </c>
      <c r="K190" s="30" t="s">
        <v>429</v>
      </c>
    </row>
    <row r="191" spans="3:11">
      <c r="C191" s="14"/>
      <c r="D191" s="14"/>
      <c r="E191" s="14"/>
      <c r="F191" s="14"/>
      <c r="G191" s="14"/>
      <c r="H191" s="14"/>
      <c r="J191" s="30" t="s">
        <v>419</v>
      </c>
      <c r="K191" s="30" t="s">
        <v>430</v>
      </c>
    </row>
    <row r="192" spans="3:11">
      <c r="C192" s="14"/>
      <c r="D192" s="14"/>
      <c r="E192" s="14"/>
      <c r="F192" s="14"/>
      <c r="G192" s="14"/>
      <c r="H192" s="14"/>
      <c r="J192" s="30" t="s">
        <v>420</v>
      </c>
      <c r="K192" s="30" t="s">
        <v>431</v>
      </c>
    </row>
    <row r="193" spans="1:13">
      <c r="C193" s="14"/>
      <c r="D193" s="14"/>
      <c r="E193" s="14"/>
      <c r="F193" s="14"/>
      <c r="G193" s="14"/>
      <c r="H193" s="14"/>
      <c r="J193" s="30" t="s">
        <v>421</v>
      </c>
      <c r="K193" s="30" t="s">
        <v>432</v>
      </c>
    </row>
    <row r="194" spans="1:13">
      <c r="C194" s="14"/>
      <c r="D194" s="14"/>
      <c r="E194" s="14"/>
      <c r="F194" s="14"/>
      <c r="G194" s="14"/>
      <c r="H194" s="14"/>
      <c r="J194" s="30" t="s">
        <v>422</v>
      </c>
      <c r="K194" s="30" t="s">
        <v>433</v>
      </c>
    </row>
    <row r="195" spans="1:13">
      <c r="C195" s="14"/>
      <c r="D195" s="14"/>
      <c r="E195" s="14"/>
      <c r="F195" s="14"/>
      <c r="G195" s="14"/>
      <c r="H195" s="14"/>
      <c r="J195" s="30" t="s">
        <v>423</v>
      </c>
      <c r="K195" s="30" t="s">
        <v>434</v>
      </c>
    </row>
    <row r="196" spans="1:13">
      <c r="C196" s="20"/>
      <c r="D196" s="20"/>
      <c r="E196" s="20"/>
      <c r="F196" s="20"/>
      <c r="G196" s="20"/>
      <c r="H196" s="20"/>
      <c r="J196" s="27"/>
      <c r="K196" s="27" t="s">
        <v>435</v>
      </c>
    </row>
    <row r="197" spans="1:13">
      <c r="C197" s="14"/>
      <c r="D197" s="14"/>
      <c r="E197" s="14"/>
      <c r="F197" s="14"/>
      <c r="G197" s="14"/>
      <c r="H197" s="14"/>
      <c r="J197" s="30" t="s">
        <v>399</v>
      </c>
      <c r="K197" s="30" t="s">
        <v>405</v>
      </c>
    </row>
    <row r="198" spans="1:13">
      <c r="C198" s="14"/>
      <c r="D198" s="14"/>
      <c r="E198" s="14"/>
      <c r="F198" s="14"/>
      <c r="G198" s="14"/>
      <c r="H198" s="14"/>
      <c r="J198" s="30" t="s">
        <v>400</v>
      </c>
      <c r="K198" s="30" t="s">
        <v>406</v>
      </c>
    </row>
    <row r="199" spans="1:13">
      <c r="C199" s="14"/>
      <c r="D199" s="14"/>
      <c r="E199" s="14"/>
      <c r="F199" s="14"/>
      <c r="G199" s="14"/>
      <c r="H199" s="14"/>
      <c r="J199" s="30" t="s">
        <v>401</v>
      </c>
      <c r="K199" s="30" t="s">
        <v>407</v>
      </c>
    </row>
    <row r="200" spans="1:13">
      <c r="C200" s="14"/>
      <c r="D200" s="14"/>
      <c r="E200" s="14"/>
      <c r="F200" s="14"/>
      <c r="G200" s="14"/>
      <c r="H200" s="14"/>
      <c r="J200" s="30" t="s">
        <v>402</v>
      </c>
      <c r="K200" s="30" t="s">
        <v>408</v>
      </c>
    </row>
    <row r="201" spans="1:13">
      <c r="C201" s="14"/>
      <c r="D201" s="14"/>
      <c r="E201" s="14"/>
      <c r="F201" s="14"/>
      <c r="G201" s="14"/>
      <c r="H201" s="14"/>
      <c r="J201" s="30" t="s">
        <v>403</v>
      </c>
      <c r="K201" s="30" t="s">
        <v>409</v>
      </c>
    </row>
    <row r="202" spans="1:13">
      <c r="C202" s="14"/>
      <c r="D202" s="14"/>
      <c r="E202" s="14"/>
      <c r="F202" s="14"/>
      <c r="G202" s="14"/>
      <c r="H202" s="14"/>
      <c r="J202" s="30" t="s">
        <v>404</v>
      </c>
      <c r="K202" s="30" t="s">
        <v>410</v>
      </c>
    </row>
    <row r="203" spans="1:13">
      <c r="A203" s="20"/>
      <c r="B203" s="20"/>
      <c r="C203" s="20"/>
      <c r="D203" s="20"/>
      <c r="E203" s="20"/>
      <c r="F203" s="20"/>
      <c r="G203" s="20"/>
      <c r="H203" s="20"/>
      <c r="J203" s="28"/>
      <c r="K203" s="28" t="s">
        <v>16</v>
      </c>
    </row>
    <row r="204" spans="1:13">
      <c r="A204" s="18" t="s">
        <v>252</v>
      </c>
      <c r="B204" s="18" t="str">
        <f>VLOOKUP(A204,'ACT1'!$D$4:$E$32,2,FALSE)</f>
        <v>PREMISES</v>
      </c>
      <c r="C204" s="14"/>
      <c r="D204" s="14"/>
      <c r="E204" s="14"/>
      <c r="F204" s="14"/>
      <c r="G204" s="14"/>
      <c r="H204" s="14"/>
      <c r="J204" s="30" t="s">
        <v>40</v>
      </c>
      <c r="K204" s="30" t="s">
        <v>117</v>
      </c>
      <c r="M204" s="2" t="s">
        <v>196</v>
      </c>
    </row>
    <row r="205" spans="1:13">
      <c r="A205" s="18" t="s">
        <v>252</v>
      </c>
      <c r="B205" s="18" t="str">
        <f>VLOOKUP(A205,'ACT1'!$D$4:$E$32,2,FALSE)</f>
        <v>PREMISES</v>
      </c>
      <c r="C205" s="14"/>
      <c r="D205" s="14"/>
      <c r="E205" s="14"/>
      <c r="F205" s="14"/>
      <c r="G205" s="14"/>
      <c r="H205" s="14"/>
      <c r="J205" s="30" t="s">
        <v>41</v>
      </c>
      <c r="K205" s="30" t="s">
        <v>118</v>
      </c>
    </row>
    <row r="206" spans="1:13">
      <c r="A206" s="18" t="s">
        <v>252</v>
      </c>
      <c r="B206" s="18" t="str">
        <f>VLOOKUP(A206,'ACT1'!$D$4:$E$32,2,FALSE)</f>
        <v>PREMISES</v>
      </c>
      <c r="C206" s="14"/>
      <c r="D206" s="14"/>
      <c r="E206" s="14"/>
      <c r="F206" s="14"/>
      <c r="G206" s="14"/>
      <c r="H206" s="14"/>
      <c r="J206" s="30" t="s">
        <v>42</v>
      </c>
      <c r="K206" s="30" t="s">
        <v>119</v>
      </c>
    </row>
    <row r="207" spans="1:13">
      <c r="A207" s="18"/>
      <c r="B207" s="18"/>
      <c r="C207" s="14"/>
      <c r="D207" s="14"/>
      <c r="E207" s="14"/>
      <c r="F207" s="14"/>
      <c r="G207" s="14"/>
      <c r="H207" s="14"/>
      <c r="J207" s="30" t="s">
        <v>452</v>
      </c>
      <c r="K207" s="30" t="s">
        <v>507</v>
      </c>
    </row>
    <row r="208" spans="1:13">
      <c r="A208" s="18"/>
      <c r="B208" s="18"/>
      <c r="C208" s="14"/>
      <c r="D208" s="14"/>
      <c r="E208" s="14"/>
      <c r="F208" s="14"/>
      <c r="G208" s="14"/>
      <c r="H208" s="14"/>
      <c r="J208" s="30" t="s">
        <v>506</v>
      </c>
      <c r="K208" s="30" t="s">
        <v>453</v>
      </c>
    </row>
    <row r="209" spans="1:14">
      <c r="A209" s="20"/>
      <c r="B209" s="20"/>
      <c r="C209" s="20"/>
      <c r="D209" s="20"/>
      <c r="E209" s="20"/>
      <c r="F209" s="20"/>
      <c r="G209" s="20"/>
      <c r="H209" s="20"/>
      <c r="J209" s="27"/>
      <c r="K209" s="27" t="s">
        <v>201</v>
      </c>
    </row>
    <row r="210" spans="1:14">
      <c r="A210" s="18" t="s">
        <v>252</v>
      </c>
      <c r="B210" s="18" t="str">
        <f>VLOOKUP(A210,'ACT1'!$D$4:$E$32,2,FALSE)</f>
        <v>PREMISES</v>
      </c>
      <c r="C210" s="26" t="s">
        <v>252</v>
      </c>
      <c r="D210" s="24" t="s">
        <v>262</v>
      </c>
      <c r="E210" s="14"/>
      <c r="F210" s="14"/>
      <c r="G210" s="14"/>
      <c r="H210" s="14"/>
      <c r="J210" s="30" t="s">
        <v>43</v>
      </c>
      <c r="K210" s="30" t="s">
        <v>120</v>
      </c>
      <c r="L210" t="s">
        <v>25</v>
      </c>
      <c r="M210" t="s">
        <v>199</v>
      </c>
    </row>
    <row r="211" spans="1:14">
      <c r="A211" s="18" t="s">
        <v>252</v>
      </c>
      <c r="B211" s="18" t="str">
        <f>VLOOKUP(A211,'ACT1'!$D$4:$E$32,2,FALSE)</f>
        <v>PREMISES</v>
      </c>
      <c r="C211" s="26" t="s">
        <v>252</v>
      </c>
      <c r="D211" s="24" t="s">
        <v>262</v>
      </c>
      <c r="E211" s="14"/>
      <c r="F211" s="14"/>
      <c r="G211" s="14"/>
      <c r="H211" s="14"/>
      <c r="J211" s="30" t="s">
        <v>44</v>
      </c>
      <c r="K211" s="30" t="s">
        <v>121</v>
      </c>
      <c r="L211" t="s">
        <v>25</v>
      </c>
      <c r="M211" t="s">
        <v>199</v>
      </c>
    </row>
    <row r="212" spans="1:14">
      <c r="A212" s="18" t="s">
        <v>252</v>
      </c>
      <c r="B212" s="18" t="str">
        <f>VLOOKUP(A212,'ACT1'!$D$4:$E$32,2,FALSE)</f>
        <v>PREMISES</v>
      </c>
      <c r="C212" s="26" t="s">
        <v>252</v>
      </c>
      <c r="D212" s="24" t="s">
        <v>262</v>
      </c>
      <c r="E212" s="14"/>
      <c r="F212" s="14"/>
      <c r="G212" s="14"/>
      <c r="H212" s="14"/>
      <c r="J212" s="30" t="s">
        <v>45</v>
      </c>
      <c r="K212" s="30" t="s">
        <v>122</v>
      </c>
      <c r="L212" t="s">
        <v>25</v>
      </c>
      <c r="M212" t="s">
        <v>199</v>
      </c>
    </row>
    <row r="213" spans="1:14">
      <c r="A213" s="18" t="s">
        <v>252</v>
      </c>
      <c r="B213" s="18" t="str">
        <f>VLOOKUP(A213,'ACT1'!$D$4:$E$32,2,FALSE)</f>
        <v>PREMISES</v>
      </c>
      <c r="C213" s="26" t="s">
        <v>252</v>
      </c>
      <c r="D213" s="24" t="s">
        <v>262</v>
      </c>
      <c r="E213" s="14"/>
      <c r="F213" s="14"/>
      <c r="G213" s="14"/>
      <c r="H213" s="14"/>
      <c r="J213" s="30" t="s">
        <v>46</v>
      </c>
      <c r="K213" s="30" t="s">
        <v>123</v>
      </c>
      <c r="L213" t="s">
        <v>25</v>
      </c>
      <c r="M213" t="s">
        <v>199</v>
      </c>
    </row>
    <row r="214" spans="1:14">
      <c r="A214" s="18" t="s">
        <v>252</v>
      </c>
      <c r="B214" s="18" t="str">
        <f>VLOOKUP(A214,'ACT1'!$D$4:$E$32,2,FALSE)</f>
        <v>PREMISES</v>
      </c>
      <c r="C214" s="26" t="s">
        <v>252</v>
      </c>
      <c r="D214" s="24" t="s">
        <v>262</v>
      </c>
      <c r="E214" s="14"/>
      <c r="F214" s="14"/>
      <c r="G214" s="14"/>
      <c r="H214" s="14"/>
      <c r="J214" s="30" t="s">
        <v>47</v>
      </c>
      <c r="K214" s="30" t="s">
        <v>200</v>
      </c>
      <c r="L214" t="s">
        <v>25</v>
      </c>
      <c r="M214" t="s">
        <v>199</v>
      </c>
    </row>
    <row r="215" spans="1:14">
      <c r="A215" s="18" t="s">
        <v>252</v>
      </c>
      <c r="B215" s="18" t="str">
        <f>VLOOKUP(A215,'ACT1'!$D$4:$E$32,2,FALSE)</f>
        <v>PREMISES</v>
      </c>
      <c r="C215" s="26" t="s">
        <v>252</v>
      </c>
      <c r="D215" s="24" t="s">
        <v>262</v>
      </c>
      <c r="E215" s="14"/>
      <c r="F215" s="14"/>
      <c r="G215" s="14"/>
      <c r="H215" s="14"/>
      <c r="J215" s="30" t="s">
        <v>48</v>
      </c>
      <c r="K215" s="29" t="s">
        <v>124</v>
      </c>
    </row>
    <row r="216" spans="1:14">
      <c r="A216" s="18"/>
      <c r="B216" s="18"/>
      <c r="C216" s="26" t="s">
        <v>252</v>
      </c>
      <c r="D216" s="24" t="s">
        <v>262</v>
      </c>
      <c r="E216" s="14"/>
      <c r="F216" s="14"/>
      <c r="G216" s="14"/>
      <c r="H216" s="14"/>
      <c r="J216" s="30" t="s">
        <v>436</v>
      </c>
      <c r="K216" s="29" t="s">
        <v>437</v>
      </c>
    </row>
    <row r="217" spans="1:14">
      <c r="A217" s="18"/>
      <c r="B217" s="18"/>
      <c r="C217" s="26" t="s">
        <v>252</v>
      </c>
      <c r="D217" s="24" t="s">
        <v>262</v>
      </c>
      <c r="E217" s="14"/>
      <c r="F217" s="14"/>
      <c r="G217" s="14"/>
      <c r="H217" s="14"/>
      <c r="J217" s="30" t="s">
        <v>597</v>
      </c>
      <c r="K217" s="29" t="s">
        <v>604</v>
      </c>
    </row>
    <row r="218" spans="1:14">
      <c r="A218" s="18"/>
      <c r="B218" s="18"/>
      <c r="C218" s="26" t="s">
        <v>252</v>
      </c>
      <c r="D218" s="24" t="s">
        <v>262</v>
      </c>
      <c r="E218" s="14"/>
      <c r="F218" s="14"/>
      <c r="G218" s="14"/>
      <c r="H218" s="14"/>
      <c r="J218" s="30" t="s">
        <v>598</v>
      </c>
      <c r="K218" s="29" t="s">
        <v>605</v>
      </c>
    </row>
    <row r="219" spans="1:14">
      <c r="A219" s="18"/>
      <c r="B219" s="18"/>
      <c r="C219" s="26" t="s">
        <v>252</v>
      </c>
      <c r="D219" s="24" t="s">
        <v>262</v>
      </c>
      <c r="E219" s="14"/>
      <c r="F219" s="14"/>
      <c r="G219" s="14"/>
      <c r="H219" s="14"/>
      <c r="J219" s="30" t="s">
        <v>599</v>
      </c>
      <c r="K219" s="29" t="s">
        <v>606</v>
      </c>
    </row>
    <row r="220" spans="1:14">
      <c r="A220" s="18"/>
      <c r="B220" s="18"/>
      <c r="C220" s="26" t="s">
        <v>252</v>
      </c>
      <c r="D220" s="24" t="s">
        <v>262</v>
      </c>
      <c r="E220" s="14"/>
      <c r="F220" s="14"/>
      <c r="G220" s="14"/>
      <c r="H220" s="14"/>
      <c r="J220" s="30" t="s">
        <v>600</v>
      </c>
      <c r="K220" s="29" t="s">
        <v>607</v>
      </c>
    </row>
    <row r="221" spans="1:14">
      <c r="A221" s="18"/>
      <c r="B221" s="18"/>
      <c r="C221" s="26" t="s">
        <v>252</v>
      </c>
      <c r="D221" s="24" t="s">
        <v>262</v>
      </c>
      <c r="E221" s="14"/>
      <c r="F221" s="14"/>
      <c r="G221" s="14"/>
      <c r="H221" s="14"/>
      <c r="J221" s="30" t="s">
        <v>601</v>
      </c>
      <c r="K221" s="29" t="s">
        <v>608</v>
      </c>
    </row>
    <row r="222" spans="1:14">
      <c r="A222" s="18"/>
      <c r="B222" s="18"/>
      <c r="C222" s="26" t="s">
        <v>252</v>
      </c>
      <c r="D222" s="24" t="s">
        <v>262</v>
      </c>
      <c r="E222" s="14"/>
      <c r="F222" s="14"/>
      <c r="G222" s="14"/>
      <c r="H222" s="14"/>
      <c r="J222" s="30" t="s">
        <v>602</v>
      </c>
      <c r="K222" s="29" t="s">
        <v>609</v>
      </c>
    </row>
    <row r="223" spans="1:14">
      <c r="A223" s="18"/>
      <c r="B223" s="18"/>
      <c r="C223" s="26" t="s">
        <v>252</v>
      </c>
      <c r="D223" s="24" t="s">
        <v>262</v>
      </c>
      <c r="E223" s="14"/>
      <c r="F223" s="14"/>
      <c r="G223" s="14"/>
      <c r="H223" s="14"/>
      <c r="J223" s="30" t="s">
        <v>603</v>
      </c>
      <c r="K223" s="29" t="s">
        <v>610</v>
      </c>
    </row>
    <row r="224" spans="1:14">
      <c r="A224" s="20"/>
      <c r="B224" s="20"/>
      <c r="C224" s="20"/>
      <c r="D224" s="20"/>
      <c r="E224" s="20"/>
      <c r="F224" s="20"/>
      <c r="G224" s="20"/>
      <c r="H224" s="20"/>
      <c r="J224" s="28"/>
      <c r="K224" s="28" t="s">
        <v>9</v>
      </c>
      <c r="L224" s="2"/>
      <c r="M224" s="2"/>
      <c r="N224" s="2"/>
    </row>
    <row r="225" spans="1:14">
      <c r="A225" s="18" t="s">
        <v>252</v>
      </c>
      <c r="B225" s="18" t="str">
        <f>VLOOKUP(A225,'ACT1'!$D$4:$E$32,2,FALSE)</f>
        <v>PREMISES</v>
      </c>
      <c r="C225" s="26" t="s">
        <v>252</v>
      </c>
      <c r="D225" s="24" t="s">
        <v>262</v>
      </c>
      <c r="E225" s="14"/>
      <c r="F225" s="14"/>
      <c r="G225" s="14"/>
      <c r="H225" s="14"/>
      <c r="J225" s="29" t="s">
        <v>49</v>
      </c>
      <c r="K225" s="29" t="s">
        <v>125</v>
      </c>
    </row>
    <row r="226" spans="1:14" ht="13.5" customHeight="1">
      <c r="A226" s="18" t="s">
        <v>252</v>
      </c>
      <c r="B226" s="18" t="str">
        <f>VLOOKUP(A226,'ACT1'!$D$4:$E$32,2,FALSE)</f>
        <v>PREMISES</v>
      </c>
      <c r="C226" s="26" t="s">
        <v>252</v>
      </c>
      <c r="D226" s="24" t="s">
        <v>262</v>
      </c>
      <c r="E226" s="14"/>
      <c r="F226" s="14"/>
      <c r="G226" s="14"/>
      <c r="H226" s="14"/>
      <c r="J226" s="29" t="s">
        <v>50</v>
      </c>
      <c r="K226" s="29" t="s">
        <v>126</v>
      </c>
      <c r="L226" s="3"/>
      <c r="M226" s="3"/>
      <c r="N226" s="3"/>
    </row>
    <row r="227" spans="1:14">
      <c r="A227" s="18" t="s">
        <v>252</v>
      </c>
      <c r="B227" s="18" t="str">
        <f>VLOOKUP(A227,'ACT1'!$D$4:$E$32,2,FALSE)</f>
        <v>PREMISES</v>
      </c>
      <c r="C227" s="26" t="s">
        <v>252</v>
      </c>
      <c r="D227" s="24" t="s">
        <v>262</v>
      </c>
      <c r="E227" s="14"/>
      <c r="F227" s="14"/>
      <c r="G227" s="14"/>
      <c r="H227" s="14"/>
      <c r="J227" s="29" t="s">
        <v>51</v>
      </c>
      <c r="K227" s="29" t="s">
        <v>127</v>
      </c>
      <c r="L227" s="3"/>
      <c r="M227" s="3"/>
      <c r="N227" s="3"/>
    </row>
    <row r="228" spans="1:14">
      <c r="A228" s="18" t="s">
        <v>252</v>
      </c>
      <c r="B228" s="18" t="str">
        <f>VLOOKUP(A228,'ACT1'!$D$4:$E$32,2,FALSE)</f>
        <v>PREMISES</v>
      </c>
      <c r="C228" s="26" t="s">
        <v>252</v>
      </c>
      <c r="D228" s="24" t="s">
        <v>262</v>
      </c>
      <c r="E228" s="14"/>
      <c r="F228" s="14"/>
      <c r="G228" s="14"/>
      <c r="H228" s="14"/>
      <c r="J228" s="29" t="s">
        <v>52</v>
      </c>
      <c r="K228" s="29" t="s">
        <v>128</v>
      </c>
      <c r="L228" s="3"/>
      <c r="M228" s="3"/>
      <c r="N228" s="3"/>
    </row>
    <row r="229" spans="1:14">
      <c r="A229" s="18" t="s">
        <v>252</v>
      </c>
      <c r="B229" s="18" t="str">
        <f>VLOOKUP(A229,'ACT1'!$D$4:$E$32,2,FALSE)</f>
        <v>PREMISES</v>
      </c>
      <c r="C229" s="26" t="s">
        <v>252</v>
      </c>
      <c r="D229" s="24" t="s">
        <v>262</v>
      </c>
      <c r="E229" s="14"/>
      <c r="F229" s="14"/>
      <c r="G229" s="14"/>
      <c r="H229" s="14"/>
      <c r="J229" s="29" t="s">
        <v>53</v>
      </c>
      <c r="K229" s="29" t="s">
        <v>129</v>
      </c>
      <c r="L229" s="3"/>
      <c r="M229" s="3"/>
      <c r="N229" s="3"/>
    </row>
    <row r="230" spans="1:14">
      <c r="A230" s="18" t="s">
        <v>252</v>
      </c>
      <c r="B230" s="18" t="str">
        <f>VLOOKUP(A230,'ACT1'!$D$4:$E$32,2,FALSE)</f>
        <v>PREMISES</v>
      </c>
      <c r="C230" s="26" t="s">
        <v>252</v>
      </c>
      <c r="D230" s="24" t="s">
        <v>262</v>
      </c>
      <c r="E230" s="14"/>
      <c r="F230" s="14"/>
      <c r="G230" s="14"/>
      <c r="H230" s="14"/>
      <c r="J230" s="29" t="s">
        <v>54</v>
      </c>
      <c r="K230" s="29" t="s">
        <v>130</v>
      </c>
      <c r="L230" s="2"/>
      <c r="M230" s="2"/>
      <c r="N230" s="2"/>
    </row>
    <row r="231" spans="1:14">
      <c r="A231" s="18" t="s">
        <v>252</v>
      </c>
      <c r="B231" s="18" t="str">
        <f>VLOOKUP(A231,'ACT1'!$D$4:$E$32,2,FALSE)</f>
        <v>PREMISES</v>
      </c>
      <c r="C231" s="26" t="s">
        <v>252</v>
      </c>
      <c r="D231" s="24" t="s">
        <v>262</v>
      </c>
      <c r="E231" s="14"/>
      <c r="F231" s="14"/>
      <c r="G231" s="14"/>
      <c r="H231" s="14"/>
      <c r="J231" s="29" t="s">
        <v>55</v>
      </c>
      <c r="K231" s="29" t="s">
        <v>131</v>
      </c>
      <c r="L231" s="2"/>
      <c r="M231" s="2"/>
      <c r="N231" s="2"/>
    </row>
    <row r="232" spans="1:14">
      <c r="A232" s="18"/>
      <c r="B232" s="18"/>
      <c r="C232" s="26" t="s">
        <v>252</v>
      </c>
      <c r="D232" s="24" t="s">
        <v>262</v>
      </c>
      <c r="E232" s="14"/>
      <c r="F232" s="14"/>
      <c r="G232" s="14"/>
      <c r="H232" s="14"/>
      <c r="J232" s="29" t="s">
        <v>508</v>
      </c>
      <c r="K232" s="29" t="s">
        <v>509</v>
      </c>
      <c r="L232" s="2"/>
      <c r="M232" s="2"/>
      <c r="N232" s="2"/>
    </row>
    <row r="233" spans="1:14">
      <c r="A233" s="18"/>
      <c r="B233" s="18"/>
      <c r="C233" s="14"/>
      <c r="D233" s="14"/>
      <c r="E233" s="14"/>
      <c r="F233" s="14"/>
      <c r="G233" s="14"/>
      <c r="H233" s="14"/>
      <c r="J233" s="29"/>
      <c r="K233" s="28" t="s">
        <v>454</v>
      </c>
      <c r="L233" s="2"/>
      <c r="M233" s="2"/>
      <c r="N233" s="2"/>
    </row>
    <row r="234" spans="1:14">
      <c r="A234" s="18"/>
      <c r="B234" s="18"/>
      <c r="C234" s="14"/>
      <c r="D234" s="14"/>
      <c r="E234" s="14"/>
      <c r="F234" s="14"/>
      <c r="G234" s="14"/>
      <c r="H234" s="14"/>
      <c r="J234" s="29" t="s">
        <v>455</v>
      </c>
      <c r="K234" s="29" t="s">
        <v>458</v>
      </c>
      <c r="L234" s="2"/>
      <c r="M234" s="2"/>
      <c r="N234" s="2"/>
    </row>
    <row r="235" spans="1:14">
      <c r="A235" s="18"/>
      <c r="B235" s="18"/>
      <c r="C235" s="14"/>
      <c r="D235" s="14"/>
      <c r="E235" s="14"/>
      <c r="F235" s="14"/>
      <c r="G235" s="14"/>
      <c r="H235" s="14"/>
      <c r="J235" s="29" t="s">
        <v>456</v>
      </c>
      <c r="K235" s="29" t="s">
        <v>459</v>
      </c>
      <c r="L235" s="2"/>
      <c r="M235" s="2"/>
      <c r="N235" s="2"/>
    </row>
    <row r="236" spans="1:14">
      <c r="A236" s="18"/>
      <c r="B236" s="18"/>
      <c r="C236" s="14"/>
      <c r="D236" s="14"/>
      <c r="E236" s="14"/>
      <c r="F236" s="14"/>
      <c r="G236" s="14"/>
      <c r="H236" s="14"/>
      <c r="J236" s="29" t="s">
        <v>457</v>
      </c>
      <c r="K236" s="29" t="s">
        <v>460</v>
      </c>
      <c r="L236" s="2"/>
      <c r="M236" s="2"/>
      <c r="N236" s="2"/>
    </row>
    <row r="237" spans="1:14">
      <c r="A237" s="18"/>
      <c r="B237" s="18"/>
      <c r="C237" s="14"/>
      <c r="D237" s="14"/>
      <c r="E237" s="14"/>
      <c r="F237" s="14"/>
      <c r="G237" s="14"/>
      <c r="H237" s="14"/>
      <c r="J237" s="4"/>
      <c r="K237" s="4"/>
      <c r="L237" s="2"/>
      <c r="M237" s="2"/>
      <c r="N237" s="2"/>
    </row>
  </sheetData>
  <mergeCells count="6">
    <mergeCell ref="N4:O4"/>
    <mergeCell ref="C2:H2"/>
    <mergeCell ref="A4:B4"/>
    <mergeCell ref="E4:F4"/>
    <mergeCell ref="G4:H4"/>
    <mergeCell ref="C4:D4"/>
  </mergeCells>
  <phoneticPr fontId="2" type="noConversion"/>
  <pageMargins left="0.54" right="0.47" top="0.63" bottom="0.59" header="0.5" footer="0.5"/>
  <pageSetup paperSize="9" scale="44" fitToHeight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6"/>
  <sheetViews>
    <sheetView workbookViewId="0">
      <selection activeCell="A24" sqref="A24"/>
    </sheetView>
  </sheetViews>
  <sheetFormatPr defaultRowHeight="12.75"/>
  <cols>
    <col min="1" max="1" width="18.28515625" bestFit="1" customWidth="1"/>
    <col min="2" max="2" width="54.140625" bestFit="1" customWidth="1"/>
    <col min="3" max="3" width="34.42578125" bestFit="1" customWidth="1"/>
  </cols>
  <sheetData>
    <row r="1" spans="1:3">
      <c r="A1" s="1" t="s">
        <v>364</v>
      </c>
      <c r="B1" s="1" t="s">
        <v>365</v>
      </c>
      <c r="C1" s="1" t="s">
        <v>371</v>
      </c>
    </row>
    <row r="2" spans="1:3">
      <c r="A2" s="2" t="s">
        <v>568</v>
      </c>
      <c r="B2" t="s">
        <v>183</v>
      </c>
      <c r="C2" t="s">
        <v>77</v>
      </c>
    </row>
    <row r="3" spans="1:3">
      <c r="A3" t="s">
        <v>569</v>
      </c>
      <c r="B3" t="s">
        <v>384</v>
      </c>
      <c r="C3" t="s">
        <v>209</v>
      </c>
    </row>
    <row r="4" spans="1:3">
      <c r="A4" s="2" t="s">
        <v>570</v>
      </c>
      <c r="B4" t="s">
        <v>367</v>
      </c>
      <c r="C4" t="s">
        <v>366</v>
      </c>
    </row>
    <row r="5" spans="1:3">
      <c r="A5" s="2" t="s">
        <v>571</v>
      </c>
      <c r="B5" t="s">
        <v>179</v>
      </c>
      <c r="C5" t="s">
        <v>112</v>
      </c>
    </row>
    <row r="6" spans="1:3">
      <c r="A6" t="s">
        <v>572</v>
      </c>
      <c r="B6" t="s">
        <v>212</v>
      </c>
      <c r="C6" t="s">
        <v>213</v>
      </c>
    </row>
    <row r="7" spans="1:3">
      <c r="A7" s="4" t="s">
        <v>573</v>
      </c>
      <c r="B7" t="s">
        <v>370</v>
      </c>
      <c r="C7" t="s">
        <v>89</v>
      </c>
    </row>
    <row r="8" spans="1:3">
      <c r="A8" s="4" t="s">
        <v>574</v>
      </c>
      <c r="B8" t="s">
        <v>374</v>
      </c>
      <c r="C8" t="s">
        <v>375</v>
      </c>
    </row>
    <row r="9" spans="1:3">
      <c r="A9" s="2" t="s">
        <v>575</v>
      </c>
      <c r="B9" t="s">
        <v>268</v>
      </c>
      <c r="C9" t="s">
        <v>74</v>
      </c>
    </row>
    <row r="10" spans="1:3">
      <c r="A10" s="2" t="s">
        <v>576</v>
      </c>
      <c r="B10" t="s">
        <v>368</v>
      </c>
      <c r="C10" t="s">
        <v>369</v>
      </c>
    </row>
    <row r="11" spans="1:3">
      <c r="A11" t="s">
        <v>577</v>
      </c>
      <c r="B11" t="s">
        <v>363</v>
      </c>
      <c r="C11" t="s">
        <v>366</v>
      </c>
    </row>
    <row r="12" spans="1:3">
      <c r="A12" s="2" t="s">
        <v>578</v>
      </c>
      <c r="B12" t="s">
        <v>383</v>
      </c>
      <c r="C12" t="s">
        <v>193</v>
      </c>
    </row>
    <row r="13" spans="1:3">
      <c r="A13" s="2" t="s">
        <v>579</v>
      </c>
      <c r="B13" t="s">
        <v>380</v>
      </c>
      <c r="C13" t="s">
        <v>75</v>
      </c>
    </row>
    <row r="14" spans="1:3">
      <c r="A14" s="2" t="s">
        <v>580</v>
      </c>
      <c r="B14" s="16" t="s">
        <v>379</v>
      </c>
      <c r="C14" s="16" t="s">
        <v>382</v>
      </c>
    </row>
    <row r="15" spans="1:3">
      <c r="A15" s="4" t="s">
        <v>581</v>
      </c>
      <c r="B15" t="s">
        <v>376</v>
      </c>
      <c r="C15" t="s">
        <v>377</v>
      </c>
    </row>
    <row r="16" spans="1:3">
      <c r="A16" s="2" t="s">
        <v>582</v>
      </c>
      <c r="B16" t="s">
        <v>381</v>
      </c>
      <c r="C16" t="s">
        <v>76</v>
      </c>
    </row>
    <row r="17" spans="1:3">
      <c r="A17" s="4" t="s">
        <v>583</v>
      </c>
      <c r="B17" t="s">
        <v>166</v>
      </c>
      <c r="C17" t="s">
        <v>67</v>
      </c>
    </row>
    <row r="18" spans="1:3">
      <c r="A18" s="4" t="s">
        <v>584</v>
      </c>
      <c r="B18" t="s">
        <v>563</v>
      </c>
      <c r="C18" t="s">
        <v>99</v>
      </c>
    </row>
    <row r="19" spans="1:3">
      <c r="A19" s="4" t="s">
        <v>585</v>
      </c>
      <c r="B19" s="32" t="s">
        <v>552</v>
      </c>
      <c r="C19" t="s">
        <v>99</v>
      </c>
    </row>
    <row r="20" spans="1:3">
      <c r="A20" s="2" t="s">
        <v>586</v>
      </c>
      <c r="B20" t="s">
        <v>372</v>
      </c>
      <c r="C20" t="s">
        <v>373</v>
      </c>
    </row>
    <row r="21" spans="1:3">
      <c r="A21" s="2" t="s">
        <v>587</v>
      </c>
      <c r="B21" t="s">
        <v>180</v>
      </c>
      <c r="C21" t="s">
        <v>378</v>
      </c>
    </row>
    <row r="22" spans="1:3">
      <c r="A22" s="2" t="s">
        <v>588</v>
      </c>
      <c r="B22" t="s">
        <v>564</v>
      </c>
      <c r="C22" t="s">
        <v>99</v>
      </c>
    </row>
    <row r="23" spans="1:3">
      <c r="A23" s="2" t="s">
        <v>589</v>
      </c>
      <c r="B23" t="s">
        <v>385</v>
      </c>
      <c r="C23" t="s">
        <v>567</v>
      </c>
    </row>
    <row r="28" spans="1:3">
      <c r="A28" s="2"/>
    </row>
    <row r="30" spans="1:3">
      <c r="A30" s="3"/>
    </row>
    <row r="31" spans="1:3">
      <c r="A31" s="3"/>
    </row>
    <row r="32" spans="1:3">
      <c r="A32" s="3"/>
    </row>
    <row r="33" spans="1:1">
      <c r="A33" s="3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3"/>
    </row>
    <row r="59" spans="1:1">
      <c r="A59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ACT1</vt:lpstr>
      <vt:lpstr>ACT2</vt:lpstr>
      <vt:lpstr>PROJECT FORMATS</vt:lpstr>
      <vt:lpstr>'ACT2'!Print_Titles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 Shrubshall</cp:lastModifiedBy>
  <cp:lastPrinted>2009-08-06T17:00:32Z</cp:lastPrinted>
  <dcterms:created xsi:type="dcterms:W3CDTF">1996-10-14T23:33:28Z</dcterms:created>
  <dcterms:modified xsi:type="dcterms:W3CDTF">2013-09-30T09:23:53Z</dcterms:modified>
</cp:coreProperties>
</file>