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Health &amp; Safety\QA technical services\"/>
    </mc:Choice>
  </mc:AlternateContent>
  <bookViews>
    <workbookView xWindow="0" yWindow="0" windowWidth="24000" windowHeight="9135" tabRatio="930"/>
  </bookViews>
  <sheets>
    <sheet name="Instructions" sheetId="3" r:id="rId1"/>
    <sheet name="Questions" sheetId="1" r:id="rId2"/>
    <sheet name="Categories" sheetId="2" r:id="rId3"/>
    <sheet name="Help" sheetId="27" r:id="rId4"/>
    <sheet name="General management" sheetId="20" state="hidden" r:id="rId5"/>
    <sheet name="Waste" sheetId="29" state="hidden" r:id="rId6"/>
    <sheet name="HF" sheetId="22" state="hidden" r:id="rId7"/>
    <sheet name="DSE" sheetId="4" state="hidden" r:id="rId8"/>
    <sheet name="PUWER" sheetId="5" state="hidden" r:id="rId9"/>
    <sheet name="Ionising Rad." sheetId="24" state="hidden" r:id="rId10"/>
    <sheet name="Lasers" sheetId="26" state="hidden" r:id="rId11"/>
    <sheet name="LOLER" sheetId="6" state="hidden" r:id="rId12"/>
    <sheet name="Health Surveillance" sheetId="7" state="hidden" r:id="rId13"/>
    <sheet name="COSHH" sheetId="8" state="hidden" r:id="rId14"/>
    <sheet name="CODG" sheetId="33" state="hidden" r:id="rId15"/>
    <sheet name="Bottled Gasses and cryogenics" sheetId="9" state="hidden" r:id="rId16"/>
    <sheet name="Pressure Systems" sheetId="10" state="hidden" r:id="rId17"/>
    <sheet name="LEV" sheetId="11" state="hidden" r:id="rId18"/>
    <sheet name="Lone Working" sheetId="12" state="hidden" r:id="rId19"/>
    <sheet name="GMOs" sheetId="23" state="hidden" r:id="rId20"/>
    <sheet name="Manual Handling" sheetId="13" state="hidden" r:id="rId21"/>
    <sheet name="Nanomaterials" sheetId="14" state="hidden" r:id="rId22"/>
    <sheet name="Vibration" sheetId="30" state="hidden" r:id="rId23"/>
    <sheet name="Noise" sheetId="15" state="hidden" r:id="rId24"/>
    <sheet name="Working at Height" sheetId="16" state="hidden" r:id="rId25"/>
    <sheet name="PAT" sheetId="17" state="hidden" r:id="rId26"/>
    <sheet name="First Aid" sheetId="18" state="hidden" r:id="rId27"/>
    <sheet name="New and Expectant Mothers" sheetId="32" state="hidden" r:id="rId28"/>
    <sheet name="Safety Equipment" sheetId="21" state="hidden" r:id="rId29"/>
    <sheet name="Regular Checks" sheetId="34" r:id="rId30"/>
    <sheet name="Training" sheetId="31" r:id="rId3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3" i="2" l="1"/>
  <c r="B23" i="2"/>
  <c r="A5" i="2"/>
  <c r="A6" i="2"/>
  <c r="A22" i="2"/>
  <c r="B22" i="2"/>
  <c r="A13" i="2"/>
  <c r="B13" i="2"/>
  <c r="D13" i="2"/>
  <c r="A21" i="2"/>
  <c r="B21" i="2"/>
  <c r="A18" i="2"/>
  <c r="B18" i="2"/>
  <c r="D18" i="2"/>
  <c r="A19" i="2"/>
  <c r="B19" i="2"/>
  <c r="D19" i="2"/>
  <c r="A20" i="2"/>
  <c r="B20" i="2"/>
  <c r="D20" i="2"/>
  <c r="A17" i="2"/>
  <c r="B17" i="2"/>
  <c r="D17" i="2"/>
  <c r="A16" i="2"/>
  <c r="B16" i="2"/>
  <c r="D16" i="2"/>
  <c r="A15" i="2"/>
  <c r="B15" i="2"/>
  <c r="D15" i="2"/>
  <c r="A14" i="2"/>
  <c r="B14" i="2"/>
  <c r="D14" i="2"/>
  <c r="A12" i="2"/>
  <c r="B12" i="2"/>
  <c r="D12" i="2"/>
  <c r="A11" i="2"/>
  <c r="B11" i="2"/>
  <c r="D11" i="2"/>
  <c r="A10" i="2"/>
  <c r="B10" i="2"/>
  <c r="D10" i="2"/>
  <c r="B5" i="2"/>
  <c r="D5" i="2"/>
  <c r="A4" i="2"/>
  <c r="B4" i="2"/>
  <c r="D4" i="2"/>
  <c r="A3" i="2"/>
  <c r="B3" i="2"/>
  <c r="D3" i="2"/>
  <c r="A2" i="2"/>
  <c r="B2" i="2"/>
  <c r="D2" i="2"/>
  <c r="A7" i="2"/>
  <c r="B7" i="2"/>
  <c r="D7" i="2"/>
  <c r="A9" i="2"/>
  <c r="B9" i="2"/>
  <c r="D9" i="2"/>
  <c r="A8" i="2"/>
  <c r="B8" i="2"/>
  <c r="D8" i="2"/>
  <c r="B6" i="2"/>
  <c r="D6" i="2"/>
</calcChain>
</file>

<file path=xl/comments1.xml><?xml version="1.0" encoding="utf-8"?>
<comments xmlns="http://schemas.openxmlformats.org/spreadsheetml/2006/main">
  <authors>
    <author>Harrison, Charles</author>
  </authors>
  <commentList>
    <comment ref="F2" authorId="0" shapeId="0">
      <text>
        <r>
          <rPr>
            <b/>
            <sz val="9"/>
            <color indexed="81"/>
            <rFont val="Tahoma"/>
            <charset val="1"/>
          </rPr>
          <t>Harrison, Charles:</t>
        </r>
        <r>
          <rPr>
            <sz val="9"/>
            <color indexed="81"/>
            <rFont val="Tahoma"/>
            <charset val="1"/>
          </rPr>
          <t xml:space="preserve">
The null response. Not sure whiy I put it here either.</t>
        </r>
      </text>
    </comment>
  </commentList>
</comments>
</file>

<file path=xl/sharedStrings.xml><?xml version="1.0" encoding="utf-8"?>
<sst xmlns="http://schemas.openxmlformats.org/spreadsheetml/2006/main" count="862" uniqueCount="384">
  <si>
    <t>Instructions</t>
  </si>
  <si>
    <t>Save this workbook renamed with your name or working area. Do not save over the blank copy!</t>
  </si>
  <si>
    <t>Go to the Questions tab (at bottom of page) next to any questions to which you would answer yes put a 1 in the relivent column</t>
  </si>
  <si>
    <t>Once the categories are unhidden they are ready to be populated</t>
  </si>
  <si>
    <t>Use one copy of the tool for every separate area. Rooms which are managed as a single area can be grouped together.</t>
  </si>
  <si>
    <t>Keep an eye out for updates.</t>
  </si>
  <si>
    <t>Understand the requirements for dealing with those hazards</t>
  </si>
  <si>
    <t>Take steps to implement the requirements from the University Standards</t>
  </si>
  <si>
    <t>Keep ongoing management up to date</t>
  </si>
  <si>
    <t>Use as a point of contact when collating evidence for audits</t>
  </si>
  <si>
    <t>It is also a useful reference for:</t>
  </si>
  <si>
    <t>Local inductions for technical staff, researchers and students</t>
  </si>
  <si>
    <t>Improvement planning including 1 to 1s with managers</t>
  </si>
  <si>
    <t>It is less suited to:</t>
  </si>
  <si>
    <t>Use as a primary information source. Rules and guidance can be found on the University Safety Standards</t>
  </si>
  <si>
    <t>Version Control:</t>
  </si>
  <si>
    <t>Version 2 Pilot phase</t>
  </si>
  <si>
    <t>This version to be used in the pilot phase and reviewed Autumn 2018</t>
  </si>
  <si>
    <t>Questions 1=yes 0=no</t>
  </si>
  <si>
    <t>1/0</t>
  </si>
  <si>
    <t>Examples and Guidance</t>
  </si>
  <si>
    <t>Do any staff or postgrads use a workstation for 1 hour or more regularly?</t>
  </si>
  <si>
    <t>Please note this only applies to continuous workstation use. Portable 'PDA' type devices are not included.</t>
  </si>
  <si>
    <t>Does this area have any dangerous equipment?</t>
  </si>
  <si>
    <t>Any equipment which may harm a person whilst in use.</t>
  </si>
  <si>
    <t>Does this area have any lifting equipment?</t>
  </si>
  <si>
    <t>Does your work produce dust or fine particles?</t>
  </si>
  <si>
    <t>This includes wood dust, stone dust (silica) and metal dust.</t>
  </si>
  <si>
    <t>This includes all sizes and types of gas canister including compressed air.</t>
  </si>
  <si>
    <t>Liquid nitrogen, dry ice (solid carbon dioxide aka cardice), liquid helium and liquid oxygen.</t>
  </si>
  <si>
    <t>Does this area have any local exaust ventilation?</t>
  </si>
  <si>
    <t>Fume cupboards, 'elephants trunk' exaust systems, dust catchers and portable extraction units.</t>
  </si>
  <si>
    <t>Either on site or off.</t>
  </si>
  <si>
    <t>Is the work environment noisy?</t>
  </si>
  <si>
    <t>Does this area have to raise your voice to be heard in a normal conversation?</t>
  </si>
  <si>
    <t>Ride on equipment such as lawnmowers</t>
  </si>
  <si>
    <t>Any powered hand tools which produce a noticable vibration. Manual hand tools are not included.</t>
  </si>
  <si>
    <t>This includes working on the edge of cliffs, pits or roofs. Working up ladders or using climbing equipment.</t>
  </si>
  <si>
    <t>Does this area have any equipment which plugs into a mains electricity outlet?</t>
  </si>
  <si>
    <t>Anything with a standard three pin plug (or adaptor) which is double insulated or earthed.</t>
  </si>
  <si>
    <t>Are you responsible for first aid within your building?</t>
  </si>
  <si>
    <t>Some area managers are also responsible for first aid management within their building or area</t>
  </si>
  <si>
    <t>This includes all categories of laser including classes 1-4 and enclosed systems</t>
  </si>
  <si>
    <t>Alpha, Beta and gamma sources (sealed or open) and x ray sources</t>
  </si>
  <si>
    <t>Do you have any new or expectant mothers working in this area?</t>
  </si>
  <si>
    <t>Shipping includes transport by land, sea or air</t>
  </si>
  <si>
    <t>Proceed to Categories sheet</t>
  </si>
  <si>
    <t>Category</t>
  </si>
  <si>
    <t>Categories Required</t>
  </si>
  <si>
    <t>DSE</t>
  </si>
  <si>
    <t xml:space="preserve">  </t>
  </si>
  <si>
    <t>PUWER</t>
  </si>
  <si>
    <t>LOLER</t>
  </si>
  <si>
    <t>Health Survelance</t>
  </si>
  <si>
    <t>COSHH</t>
  </si>
  <si>
    <t>Bottled Gasses</t>
  </si>
  <si>
    <t>Pressure Systems</t>
  </si>
  <si>
    <t>LEV</t>
  </si>
  <si>
    <t>Lone Working</t>
  </si>
  <si>
    <t>Manual Handling</t>
  </si>
  <si>
    <t>Nanomaterials</t>
  </si>
  <si>
    <t>Noise</t>
  </si>
  <si>
    <t>Vibration</t>
  </si>
  <si>
    <t>Working at Height</t>
  </si>
  <si>
    <t>PAT</t>
  </si>
  <si>
    <t>First Aid</t>
  </si>
  <si>
    <t>Lasers</t>
  </si>
  <si>
    <t>Ionising Rad</t>
  </si>
  <si>
    <t>GMOs</t>
  </si>
  <si>
    <t>HF</t>
  </si>
  <si>
    <t>New and Expectant Mothers</t>
  </si>
  <si>
    <t>CODG</t>
  </si>
  <si>
    <t>Waste</t>
  </si>
  <si>
    <t>Training Summary</t>
  </si>
  <si>
    <t>Safety Equipment</t>
  </si>
  <si>
    <t>General</t>
  </si>
  <si>
    <t>General Management</t>
  </si>
  <si>
    <t>The Title for the category</t>
  </si>
  <si>
    <t>When?</t>
  </si>
  <si>
    <t>Compliance</t>
  </si>
  <si>
    <t>Question</t>
  </si>
  <si>
    <t>Additional Guidance</t>
  </si>
  <si>
    <t>Occurance</t>
  </si>
  <si>
    <t>When was this last done?</t>
  </si>
  <si>
    <t>When will this next need to be done?</t>
  </si>
  <si>
    <t>Fully Achieved</t>
  </si>
  <si>
    <t>Work in progress</t>
  </si>
  <si>
    <t>No evidence</t>
  </si>
  <si>
    <t>Not Applicable (why?)</t>
  </si>
  <si>
    <t>Evidence location (link)</t>
  </si>
  <si>
    <t>The question is written here.</t>
  </si>
  <si>
    <t>This column contains more specific guidance on where additional information can be found</t>
  </si>
  <si>
    <t>How often does this task need to be done? Daily (D) Monthly (M) Termly (T) or Yearly (Y)</t>
  </si>
  <si>
    <t>Everything is in order and as up to date as possible. You are happy that if asked you can evidence this.</t>
  </si>
  <si>
    <t>There is existing work on this but it needs some work to bring it up to a higher standard. You could summarise what needs to be done here.</t>
  </si>
  <si>
    <t>If there is no evidence you have nothing to prove you have done the work if asked by an inspector. Actions to be taken could be put here.</t>
  </si>
  <si>
    <t>Questions are aimed at your own practice or that which is done in an area you manage.</t>
  </si>
  <si>
    <t>Some questions require asking of your users. This cannot be evidenced but should be checked.</t>
  </si>
  <si>
    <t>General management</t>
  </si>
  <si>
    <t>http://www.exeter.ac.uk/staff/wellbeing/safety/guidance/incidentreporting/</t>
  </si>
  <si>
    <t>Is the work area suitable for the tasks being performed in it?</t>
  </si>
  <si>
    <t>D</t>
  </si>
  <si>
    <t>Are all users competent and inducted?</t>
  </si>
  <si>
    <t>M</t>
  </si>
  <si>
    <t>Are local inductions recorded?</t>
  </si>
  <si>
    <t>Are the floors clear and tidy?</t>
  </si>
  <si>
    <t>Are the work surfaces clear and tidy?</t>
  </si>
  <si>
    <t>Are the general storage arrangements (shelves/ cupboard etc) suitable?</t>
  </si>
  <si>
    <t>Y</t>
  </si>
  <si>
    <t>Is the entry to the work area suitably signed?</t>
  </si>
  <si>
    <t xml:space="preserve">Are there any faults or defects with the fabric or fixtures of the room? </t>
  </si>
  <si>
    <t>W</t>
  </si>
  <si>
    <t>Do users know how to report a broken or faulty fixture?</t>
  </si>
  <si>
    <t>Is the Lab 01 (out of hours) document up to date?</t>
  </si>
  <si>
    <t>Are you confident that all users know how to report an incident/ near miss?</t>
  </si>
  <si>
    <t>Are all new starters screened for health surveillance before work is started?</t>
  </si>
  <si>
    <t>Is all safety and emergency information available to users?</t>
  </si>
  <si>
    <t>Do all users know where to find safety and emergency information?</t>
  </si>
  <si>
    <t>Are all emergency procedures checked to ensure they are effective?</t>
  </si>
  <si>
    <t>Do all users know who to ask if they require additional technical assistance or guidance?</t>
  </si>
  <si>
    <t xml:space="preserve">Do staff and students know where the identified  shipping areas for transporting dangerous goods are? </t>
  </si>
  <si>
    <t>Waste and Recycling</t>
  </si>
  <si>
    <t>http://www.exeter.ac.uk/sustainability/wasteandrecycling/a-z/</t>
  </si>
  <si>
    <t>Are details of how to dispose of waste clear to users?</t>
  </si>
  <si>
    <t>Is there a defined route for chemical waste?</t>
  </si>
  <si>
    <t>Is there a defined route for clinical waste?</t>
  </si>
  <si>
    <t>Is there a defined route for cytotoxic waste?</t>
  </si>
  <si>
    <t>Is the area clear of build up of cardboard?</t>
  </si>
  <si>
    <t>Has redundant equipment been disposed of appropriately?</t>
  </si>
  <si>
    <t>Is the area clear of build up of waste or redundant equipment?</t>
  </si>
  <si>
    <t>Hydrofluoric Acid</t>
  </si>
  <si>
    <t>http://www.exeter.ac.uk/staff/wellbeing/safety/guidance/hydrofluoricacid/</t>
  </si>
  <si>
    <t>Are risk assessments in place and up to date?</t>
  </si>
  <si>
    <t>Are grab cards in place?</t>
  </si>
  <si>
    <t>Are users trained in use, storage, disposal and emergency procedures relating to HF?</t>
  </si>
  <si>
    <t>Are rescue gels in place and in date?</t>
  </si>
  <si>
    <t>Are chemicals stored in suitable vessels?</t>
  </si>
  <si>
    <t>Are spill kits in place and in date?</t>
  </si>
  <si>
    <t>Does the local first aider have HF training?</t>
  </si>
  <si>
    <t>Display Screen Equipment</t>
  </si>
  <si>
    <t>http://www.exeter.ac.uk/staff/wellbeing/safety/guidance/dse/</t>
  </si>
  <si>
    <t>Have users completed DSE self assessments?</t>
  </si>
  <si>
    <t>Are workstations suitable for the work being done? (Consider equipment set up on benches including microscopes and other screens)</t>
  </si>
  <si>
    <t>Do users complain of any work related aches and pains?</t>
  </si>
  <si>
    <t>Provision and use of Work Equipment (PUWER)</t>
  </si>
  <si>
    <t>http://www.exeter.ac.uk/staff/wellbeing/safety/guidance/puwer/</t>
  </si>
  <si>
    <t>Is all equipment purchased CE Marked?</t>
  </si>
  <si>
    <t>On purchase</t>
  </si>
  <si>
    <t>Has all equipment been risk assessed?</t>
  </si>
  <si>
    <t>Are suitable safe operating procedures in place?</t>
  </si>
  <si>
    <t>Is there a maintenance schedule in place?</t>
  </si>
  <si>
    <t>Is equipment and safety features (emergency stops) inspected before use? (User checks)</t>
  </si>
  <si>
    <t>Is dangerous equipment locked off or removed from service?</t>
  </si>
  <si>
    <t>Are the controls in place following risk assessment being checked for effectivness?</t>
  </si>
  <si>
    <t>Ionising Radiation</t>
  </si>
  <si>
    <t>http://www.exeter.ac.uk/staff/wellbeing/safety/guidance/radiationsafety/ionisingradiation/</t>
  </si>
  <si>
    <t>Are users registered radiation users?</t>
  </si>
  <si>
    <t>Are TLDs in use where required?</t>
  </si>
  <si>
    <t>T</t>
  </si>
  <si>
    <t>Are the processes/ justification registered?</t>
  </si>
  <si>
    <t>Are local rules in place and up to date?</t>
  </si>
  <si>
    <t>Have local inductions been recorded?</t>
  </si>
  <si>
    <t>Have users been trained?</t>
  </si>
  <si>
    <t>Are emergency procedures documented and in place?</t>
  </si>
  <si>
    <t>Is signage appropriate, up to date and in place?</t>
  </si>
  <si>
    <t>http://www.exeter.ac.uk/staff/wellbeing/safety/guidance/radiationsafety/non-ionisingradiation/lasersafety/</t>
  </si>
  <si>
    <t>Are staff trained?</t>
  </si>
  <si>
    <t>Are grab cards in place and up to date?</t>
  </si>
  <si>
    <t>Are safety systems (interlocks) checked?</t>
  </si>
  <si>
    <t>Is the signage appropriate and in place?</t>
  </si>
  <si>
    <t>Have all lasers been added to the register?</t>
  </si>
  <si>
    <t>Have all near misses/ incidents been reported and action taken?</t>
  </si>
  <si>
    <t>Lifting Operations (LOLER)</t>
  </si>
  <si>
    <t>http://www.exeter.ac.uk/staff/wellbeing/safety/guidance/loler/</t>
  </si>
  <si>
    <t>Is all lifting equipment on the equipment register?</t>
  </si>
  <si>
    <t>Is all lifting equipment on the insurance register?</t>
  </si>
  <si>
    <t>Are there risk assessments in place?</t>
  </si>
  <si>
    <t>Is there a safe system of work in place?</t>
  </si>
  <si>
    <t>Are there lifting plans in place for all lifts?</t>
  </si>
  <si>
    <t>Is all lifting equipment inspected by the insurance company?</t>
  </si>
  <si>
    <t>Is all equipment tagged and in date?</t>
  </si>
  <si>
    <t>Is all failed equipment quarantined?</t>
  </si>
  <si>
    <t>Health Surveillance</t>
  </si>
  <si>
    <t>http://www.exeter.ac.uk/staff/wellbeing/safety/guidance/healthsurveillance/</t>
  </si>
  <si>
    <t>Have health surveillance needs assessments been completed?</t>
  </si>
  <si>
    <t>Have outcomes/actions from any occupational health appointment been completed?</t>
  </si>
  <si>
    <t>Control of Substances Hazardous to Health</t>
  </si>
  <si>
    <t xml:space="preserve">http://www.exeter.ac.uk/staff/wellbeing/safety/guidance/controlofsubstanceshazardoustohealthcoshh/ </t>
  </si>
  <si>
    <t>Additional guidance</t>
  </si>
  <si>
    <t>Work in progress (What needs to be done?)</t>
  </si>
  <si>
    <t>No evidence (Action plan)</t>
  </si>
  <si>
    <t>Is the inventory complete and sufficiently detailed?</t>
  </si>
  <si>
    <t>COSHH Inventory Template</t>
  </si>
  <si>
    <t>Are MSDS filed and up to date?</t>
  </si>
  <si>
    <t>COSHH risk assessment template</t>
  </si>
  <si>
    <t>Have local rules been written and available to users?</t>
  </si>
  <si>
    <t>Have local inductions been performed and records up to date?</t>
  </si>
  <si>
    <t>Has COSHH training been completed and recorded?</t>
  </si>
  <si>
    <t>Is the chemical storage suitable and well managed?</t>
  </si>
  <si>
    <t>Guidance on the storage of chemicals</t>
  </si>
  <si>
    <t>Are there spill kits in place?</t>
  </si>
  <si>
    <t>Has spills training been completed and recorded?</t>
  </si>
  <si>
    <t>Are poisons secure and usage logged?</t>
  </si>
  <si>
    <t>Carriage of Dangerous Goods</t>
  </si>
  <si>
    <t>http://www.exeter.ac.uk/staff/wellbeing/safety/guidance/dangerousgoods/</t>
  </si>
  <si>
    <t>Are MSDS available for all substances that need to be transported?</t>
  </si>
  <si>
    <t>Is all relevant paperwork available locally or at the collection/distribution areas?</t>
  </si>
  <si>
    <t>Are all relevant staff trained and their training is in date?</t>
  </si>
  <si>
    <t>Are packing materials available at collection/distribution areas?</t>
  </si>
  <si>
    <t>http://www.exeter.ac.uk/staff/wellbeing/safety/guidance/bottledgas/</t>
  </si>
  <si>
    <t>Do regular inspections take place?</t>
  </si>
  <si>
    <t>Have risk assessments been conducted?</t>
  </si>
  <si>
    <t>Are bottled gasses properly secured?</t>
  </si>
  <si>
    <t>Are pre use checks completed?</t>
  </si>
  <si>
    <t>Has cryogen use been risk assessed?</t>
  </si>
  <si>
    <t>Are gas alarms in place and maintained?</t>
  </si>
  <si>
    <t>http://www.exeter.ac.uk/staff/wellbeing/safety/guidance/pressuresystems/</t>
  </si>
  <si>
    <t>Is there a management plan in place?</t>
  </si>
  <si>
    <t>Is the register of vessels completed?</t>
  </si>
  <si>
    <t>Have insurance inspections been completed?</t>
  </si>
  <si>
    <t>Is there regularly scheduled maintenance and inspections?</t>
  </si>
  <si>
    <t>Local Exaust Ventilation (LEV)</t>
  </si>
  <si>
    <t>http://www.exeter.ac.uk/staff/wellbeing/safety/guidance/lev/</t>
  </si>
  <si>
    <t>Are risk assessments for dust in place?</t>
  </si>
  <si>
    <t>Are LEV systems suitable for all tasks detailed in risk assessments?</t>
  </si>
  <si>
    <t>Are maintenance records in place?</t>
  </si>
  <si>
    <t>Is all equipment on asset registers?</t>
  </si>
  <si>
    <t>Are daily user checks completed?</t>
  </si>
  <si>
    <t>Have insurance inspections taken place?</t>
  </si>
  <si>
    <t>Lone working</t>
  </si>
  <si>
    <t>http://www.exeter.ac.uk/staff/wellbeing/safety/guidance/loneworking/</t>
  </si>
  <si>
    <t>Are there risk assessments in place for lone working activities?</t>
  </si>
  <si>
    <t>Are safe systems of work to manage the risk in place?</t>
  </si>
  <si>
    <t>Are staff trained in what to do in emergency?</t>
  </si>
  <si>
    <t>Are safety systems checked for effectiveness?</t>
  </si>
  <si>
    <t>Genetically Modified Organisms</t>
  </si>
  <si>
    <t>http://www.exeter.ac.uk/staff/wellbeing/safety/guidance/gom/</t>
  </si>
  <si>
    <t>Are all users registered?</t>
  </si>
  <si>
    <t>Are the users linked to the work?</t>
  </si>
  <si>
    <t>Are there risk assessments in place and up to date?</t>
  </si>
  <si>
    <t>http://www.exeter.ac.uk/staff/wellbeing/safety/guidance/manualhandling/</t>
  </si>
  <si>
    <t>Are staff trained in safe lifting?</t>
  </si>
  <si>
    <t>Have manual handling risk assessments completed?</t>
  </si>
  <si>
    <t>Are manual handling aids appropriate and maintained?</t>
  </si>
  <si>
    <t>Nano Materials</t>
  </si>
  <si>
    <t>http://www.exeter.ac.uk/staff/wellbeing/safety/guidance/nanomaterials/</t>
  </si>
  <si>
    <t>Is the LEV and PPE suitable?</t>
  </si>
  <si>
    <t>Is there a register for all nano materials?</t>
  </si>
  <si>
    <t>Are controls in place being used effectively?</t>
  </si>
  <si>
    <t>http://www.exeter.ac.uk/staff/wellbeing/safety/guidance/vibration/</t>
  </si>
  <si>
    <t>Is the Buy Quiet and Buy Smooth policy being followed?</t>
  </si>
  <si>
    <t>On Purchase</t>
  </si>
  <si>
    <t>Is there an equipment inventory in place?</t>
  </si>
  <si>
    <t>Is all equipment tested and assessed for exposure?</t>
  </si>
  <si>
    <t>Is all equipment tagged?</t>
  </si>
  <si>
    <t>Have health surveillance needs assessments been completed for known hazards?</t>
  </si>
  <si>
    <t>Are all users trained in safe use of equipment, controls and PPE?</t>
  </si>
  <si>
    <t>Noise at Work</t>
  </si>
  <si>
    <t>http://www.exeter.ac.uk/staff/wellbeing/safety/guidance/noiseatwork/</t>
  </si>
  <si>
    <t>Is hearing protection supplied (where required)?</t>
  </si>
  <si>
    <t>http://www.exeter.ac.uk/staff/wellbeing/safety/guidance/workingatheight</t>
  </si>
  <si>
    <t>Are there work at height risk assessments in place (building and task specific)?</t>
  </si>
  <si>
    <t>Have staff completed health declaration forms?</t>
  </si>
  <si>
    <t>Are staff trained in safe working at height and ladder safety?</t>
  </si>
  <si>
    <t>For regular work at height are staff approved to work?</t>
  </si>
  <si>
    <t>Are there emergency rescue plans in place?</t>
  </si>
  <si>
    <t>Are all ladders regularly inspected?</t>
  </si>
  <si>
    <t>Portable Appliance Testing (PAT)</t>
  </si>
  <si>
    <t>http://www.exeter.ac.uk/staff/wellbeing/safety/guidance/portableappliancetestingpat/</t>
  </si>
  <si>
    <t>Do you have a log of equipment held?</t>
  </si>
  <si>
    <t>Do you know when required testing is scheduled to take place?</t>
  </si>
  <si>
    <t>Y or less</t>
  </si>
  <si>
    <t>Is equipment checked for damage before use?</t>
  </si>
  <si>
    <t>First Aid Management</t>
  </si>
  <si>
    <t>http://www.exeter.ac.uk/staff/wellbeing/safety/guidance/firstaid/</t>
  </si>
  <si>
    <t>Are first aiders available during all working hours?</t>
  </si>
  <si>
    <t>Are first aid contact details posters displayed in prominent areas?</t>
  </si>
  <si>
    <t>Is the first aiders list up to date?</t>
  </si>
  <si>
    <t>http://www.exeter.ac.uk/staff/wellbeing/safety/guidance/mothers/</t>
  </si>
  <si>
    <t>Are all users informed of the need to perform risk assessment?</t>
  </si>
  <si>
    <t>Are risk assessments completed and updated throughout pregnancy?</t>
  </si>
  <si>
    <t>When required</t>
  </si>
  <si>
    <t>Are actions coming out of those risk assessments completed?</t>
  </si>
  <si>
    <t>Have other control measures been considered before PPE?</t>
  </si>
  <si>
    <t>Is PPE provision reflected in risk assessments?</t>
  </si>
  <si>
    <t>Is PPE provided to all who require?</t>
  </si>
  <si>
    <t>Is reusable PPE kept clean and well maintained?</t>
  </si>
  <si>
    <t>Is single use PPE disposed of after use?</t>
  </si>
  <si>
    <t>Is PPE assessed for suitability?</t>
  </si>
  <si>
    <t>Is safety equipment checked and tested to ensure it works?</t>
  </si>
  <si>
    <t>Have respiratory protective equipment (RPE) users undertaken a face mask fit test?</t>
  </si>
  <si>
    <t>Are fire extinguishers appropriate and in date?</t>
  </si>
  <si>
    <t>Are eye wash stations in place and in date?</t>
  </si>
  <si>
    <t>Are spill kits in place?</t>
  </si>
  <si>
    <t>This tab is designed to be filled in by you to help plan your team's training needs. This can be central courses such as COSHH or in house local training.</t>
  </si>
  <si>
    <t>Who needs this training?</t>
  </si>
  <si>
    <t>Refresher? Y/N</t>
  </si>
  <si>
    <t>Completed</t>
  </si>
  <si>
    <t>Booked</t>
  </si>
  <si>
    <t>Required</t>
  </si>
  <si>
    <t>Are escape routes and fire exits acccessible and clear of obstructions?</t>
  </si>
  <si>
    <t>When complete go to the Categories tab and follow the instructions to unhide the relevent categories</t>
  </si>
  <si>
    <t>There are no equations beyond the categories sheet so rows and columns can be added to fit your individual needs</t>
  </si>
  <si>
    <t>This tool is designed as an aid for laboratory and workshop managers to be able to:</t>
  </si>
  <si>
    <t>Quantitative analysis such as scoring for compliance as the relative importance of categories is not weighted</t>
  </si>
  <si>
    <t>Is work carried out in this area outside of normal working hours?</t>
  </si>
  <si>
    <t>Do people work alone in this area?</t>
  </si>
  <si>
    <t>Normal working hours are 8-6.</t>
  </si>
  <si>
    <t>Are bottled gasses used in this area?</t>
  </si>
  <si>
    <t>Are any cryogens used in this area?</t>
  </si>
  <si>
    <t>Is equipment which utilise liquids or gasses at high pressure used in this area?</t>
  </si>
  <si>
    <t>Are tasks performed in this area which include: The transporting and supporting of a load using hand or bodily force exerted by a person, to lift, lower, push, pull, carry or otherwise hold or restrain a person, object or animal?</t>
  </si>
  <si>
    <t>Is work with nanomaterials or work performed in this area which may produce them?</t>
  </si>
  <si>
    <t>Is any equipment used in this area which vibrates the whole body?</t>
  </si>
  <si>
    <t>Are any vibrating hand held equipment used in this area?</t>
  </si>
  <si>
    <t>Is work at height done in this area i.e. above ground level or near an edge or opening which could result in a fall?</t>
  </si>
  <si>
    <t>Is work with lasers done in this area?</t>
  </si>
  <si>
    <t>Is work done with ionising radiation in this area?</t>
  </si>
  <si>
    <t>Is work with any genetically modified organisms carried out in this area?</t>
  </si>
  <si>
    <t>Is hydrofluoric acid used in this area?</t>
  </si>
  <si>
    <t>Is work with mammals or invertibrates carried out in this area?</t>
  </si>
  <si>
    <t>Are chemicals shipped to areas external to the University?</t>
  </si>
  <si>
    <t>Are any of the following activities perfomed in this area?</t>
  </si>
  <si>
    <t>Are hazardous chemicals or substances used in this area?</t>
  </si>
  <si>
    <t>Sherpa lifts,' climbing equipment, overhead gantries are all included. Pallet trucks which just lift clear of the ground are not.</t>
  </si>
  <si>
    <t>HF, allergens, vibrating equipment, noisy equipment.</t>
  </si>
  <si>
    <t>Pressure cookers, autoclaives and high pressure gasses.</t>
  </si>
  <si>
    <t>Hazardous substances include chemicals, cleaning products or anything with a red diamond CLP hazard label.</t>
  </si>
  <si>
    <t>Right click where it says Categories at the bottom of the page and select 'Unhide' select any of the required categories above.</t>
  </si>
  <si>
    <t>Did you miss any? If you think the questions did not lead to something you do, check through the hidden categories and select any you think may be needed.</t>
  </si>
  <si>
    <t>This is the link to the relevent Safety Standard which will hold more information.</t>
  </si>
  <si>
    <t>Using the occurrence data set a target.</t>
  </si>
  <si>
    <t>A date or vague time such as 'Summer 2018' goes here.</t>
  </si>
  <si>
    <t>Sometimes things are not needed however justify your answer.</t>
  </si>
  <si>
    <t>Where is the evidence held? If digital put in a link, if hard copy put in the location.</t>
  </si>
  <si>
    <t>Not all categories will have specific additional guidance.</t>
  </si>
  <si>
    <t>Occurrence</t>
  </si>
  <si>
    <t>Is there a local induction programme in place in this area? (staff and students)</t>
  </si>
  <si>
    <t>Is there any storage at height? (shelves etc above eye level)</t>
  </si>
  <si>
    <t>Is there defined segregation for general waste? (Recycling etc)</t>
  </si>
  <si>
    <t>Is radioactive waste disposed of appropriately?</t>
  </si>
  <si>
    <t>Have all incidents/issues been reported and investigated?</t>
  </si>
  <si>
    <t>Is all equipment on an Asset Register?</t>
  </si>
  <si>
    <t>Are all users trained in the safe use of equipment?</t>
  </si>
  <si>
    <t>Are samples/stock stored securely?</t>
  </si>
  <si>
    <t>Are monthly returns completed and sent to the Health &amp; Safety Team?</t>
  </si>
  <si>
    <t>Are local checks being carried out and sent to the Health &amp; Safety Team?</t>
  </si>
  <si>
    <t>Are all persons deemed competent (e.g. trained)?</t>
  </si>
  <si>
    <t>Is there a competent person to manage all lifts?</t>
  </si>
  <si>
    <t>Where required have health surveillance monitoring registration forms been completed?</t>
  </si>
  <si>
    <t>Have all new activities/staff been assessed?</t>
  </si>
  <si>
    <t>Have COSHH assessments been completed for all processes?</t>
  </si>
  <si>
    <t>Are posters present in all areas where shipping dangerous goods is undertaken?</t>
  </si>
  <si>
    <t xml:space="preserve"> Have gas users and nominated gas cylinder safety leads been trained and training recorded?</t>
  </si>
  <si>
    <t>Have all safety devices been checked and maintained?</t>
  </si>
  <si>
    <t>Have cryogen users been trained and training recorded?</t>
  </si>
  <si>
    <t>Have all users been trained in safe use and training recorded?</t>
  </si>
  <si>
    <t>Are user inspection records in place?</t>
  </si>
  <si>
    <t>Are the projects registered  and approved by the GM committee?</t>
  </si>
  <si>
    <t>Are there suitable arrangements in place to reduce exposure to the lowest level practicable?</t>
  </si>
  <si>
    <t>Occurrrence</t>
  </si>
  <si>
    <t>Are ladders inspected by competent persons?</t>
  </si>
  <si>
    <t>Is there provision of supplementary first aid equipment (plasters etc) and are they in date?</t>
  </si>
  <si>
    <t>Training Required in this area (e.g. COSHH etc)</t>
  </si>
  <si>
    <t>Business rules</t>
  </si>
  <si>
    <t>Link or info location</t>
  </si>
  <si>
    <t>Paper or electronic</t>
  </si>
  <si>
    <t>e.g January or Summer break</t>
  </si>
  <si>
    <t>e.g. Risk assessment reviews</t>
  </si>
  <si>
    <t>e.g. radiation returns</t>
  </si>
  <si>
    <t>e.g. waste removed</t>
  </si>
  <si>
    <t>e.g. safety interlocks</t>
  </si>
  <si>
    <t>Where are they recorded?</t>
  </si>
  <si>
    <t>Do they require recording? Y/N</t>
  </si>
  <si>
    <t>When are these checks performed?</t>
  </si>
  <si>
    <t>Yearly checks</t>
  </si>
  <si>
    <t>Monthly checks</t>
  </si>
  <si>
    <t>Weekly checks</t>
  </si>
  <si>
    <t>Daily checks</t>
  </si>
  <si>
    <t xml:space="preserve">Use this page to detail what regular checks are required for your work area. These checks can be recorded separatly if required. Information contained here is of particular use during changes of staff or periods of absence. </t>
  </si>
  <si>
    <t>Regular checks required</t>
  </si>
  <si>
    <t>Regular Checks</t>
  </si>
  <si>
    <t>Identify the types of hazard present in their work areas</t>
  </si>
  <si>
    <t>Handover safety critical information and contingency planning for holidays, staff changes or absence</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</si>
</sst>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2"/>
      <color theme="1"/>
      <name val="Calibri"/>
      <family val="2"/>
      <scheme val="minor"/>
    </font>
    <font>
      <sz val="16"/>
      <color theme="1"/>
      <name val="Calibri"/>
      <family val="2"/>
      <scheme val="minor"/>
    </font>
    <font>
      <u/>
      <sz val="11"/>
      <color theme="10"/>
      <name val="Calibri"/>
      <family val="2"/>
      <scheme val="minor"/>
    </font>
    <font>
      <sz val="9"/>
      <color indexed="81"/>
      <name val="Tahoma"/>
      <charset val="1"/>
    </font>
    <font>
      <b/>
      <sz val="9"/>
      <color indexed="81"/>
      <name val="Tahoma"/>
      <charset val="1"/>
    </font>
    <font>
      <sz val="14"/>
      <color theme="1"/>
      <name val="Calibri"/>
      <family val="2"/>
      <scheme val="minor"/>
    </font>
    <font>
      <sz val="11"/>
      <color rgb="FFFF0000"/>
      <name val="Calibri"/>
      <family val="2"/>
      <scheme val="minor"/>
    </font>
    <font>
      <sz val="14"/>
      <color rgb="FFFF0000"/>
      <name val="Calibri"/>
      <family val="2"/>
      <scheme val="minor"/>
    </font>
    <font>
      <sz val="11"/>
      <name val="Calibri"/>
      <family val="2"/>
      <scheme val="minor"/>
    </font>
    <font>
      <sz val="11"/>
      <color rgb="FF000000"/>
      <name val="Calibri"/>
      <family val="2"/>
      <scheme val="minor"/>
    </font>
  </fonts>
  <fills count="18">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E699"/>
        <bgColor indexed="64"/>
      </patternFill>
    </fill>
    <fill>
      <patternFill patternType="solid">
        <fgColor rgb="FFF8CBAD"/>
        <bgColor indexed="64"/>
      </patternFill>
    </fill>
    <fill>
      <patternFill patternType="solid">
        <fgColor rgb="FFFFD966"/>
        <bgColor indexed="64"/>
      </patternFill>
    </fill>
    <fill>
      <patternFill patternType="solid">
        <fgColor rgb="FF8EA9DB"/>
        <bgColor indexed="64"/>
      </patternFill>
    </fill>
    <fill>
      <patternFill patternType="solid">
        <fgColor rgb="FFA9D08E"/>
        <bgColor indexed="64"/>
      </patternFill>
    </fill>
    <fill>
      <patternFill patternType="solid">
        <fgColor theme="0" tint="-0.14999847407452621"/>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52">
    <xf numFmtId="0" fontId="0" fillId="0" borderId="0" xfId="0"/>
    <xf numFmtId="0" fontId="0" fillId="2" borderId="0" xfId="0" applyFill="1"/>
    <xf numFmtId="0" fontId="0" fillId="2" borderId="0" xfId="0" applyFill="1" applyAlignment="1">
      <alignment wrapText="1"/>
    </xf>
    <xf numFmtId="0" fontId="1" fillId="0" borderId="0" xfId="0" applyFont="1"/>
    <xf numFmtId="0" fontId="0" fillId="3" borderId="0" xfId="0" applyFill="1"/>
    <xf numFmtId="0" fontId="1" fillId="4" borderId="0" xfId="0" applyFont="1" applyFill="1"/>
    <xf numFmtId="0" fontId="1" fillId="3" borderId="0" xfId="0" applyFont="1" applyFill="1"/>
    <xf numFmtId="0" fontId="0" fillId="0" borderId="0" xfId="0" applyAlignment="1">
      <alignment wrapText="1"/>
    </xf>
    <xf numFmtId="0" fontId="6" fillId="5" borderId="0" xfId="0" applyFont="1" applyFill="1"/>
    <xf numFmtId="0" fontId="0" fillId="5" borderId="0" xfId="0" applyFill="1"/>
    <xf numFmtId="0" fontId="3" fillId="5" borderId="0" xfId="1" applyFill="1"/>
    <xf numFmtId="0" fontId="0" fillId="6" borderId="0" xfId="0" applyFill="1" applyAlignment="1">
      <alignment wrapText="1"/>
    </xf>
    <xf numFmtId="0" fontId="0" fillId="7" borderId="0" xfId="0" applyFill="1" applyAlignment="1">
      <alignment wrapText="1"/>
    </xf>
    <xf numFmtId="0" fontId="0" fillId="8" borderId="0" xfId="0" applyFill="1" applyAlignment="1">
      <alignment wrapText="1"/>
    </xf>
    <xf numFmtId="49" fontId="0" fillId="9" borderId="0" xfId="0" applyNumberFormat="1" applyFill="1" applyAlignment="1">
      <alignment wrapText="1"/>
    </xf>
    <xf numFmtId="0" fontId="0" fillId="9" borderId="0" xfId="0" applyFill="1" applyAlignment="1">
      <alignment wrapText="1"/>
    </xf>
    <xf numFmtId="0" fontId="0" fillId="9" borderId="0" xfId="0" applyFill="1"/>
    <xf numFmtId="49" fontId="0" fillId="10" borderId="0" xfId="0" applyNumberFormat="1" applyFill="1" applyAlignment="1">
      <alignment wrapText="1"/>
    </xf>
    <xf numFmtId="0" fontId="0" fillId="10" borderId="0" xfId="0" applyFill="1" applyAlignment="1">
      <alignment wrapText="1"/>
    </xf>
    <xf numFmtId="0" fontId="0" fillId="10" borderId="0" xfId="0" applyFill="1"/>
    <xf numFmtId="49" fontId="0" fillId="0" borderId="0" xfId="0" applyNumberFormat="1" applyAlignment="1">
      <alignment wrapText="1"/>
    </xf>
    <xf numFmtId="0" fontId="8" fillId="5" borderId="0" xfId="0" applyFont="1" applyFill="1"/>
    <xf numFmtId="0" fontId="7" fillId="5" borderId="0" xfId="0" applyFont="1" applyFill="1"/>
    <xf numFmtId="49" fontId="7" fillId="9" borderId="0" xfId="0" applyNumberFormat="1" applyFont="1" applyFill="1" applyAlignment="1">
      <alignment wrapText="1"/>
    </xf>
    <xf numFmtId="0" fontId="7" fillId="9" borderId="0" xfId="0" applyFont="1" applyFill="1" applyAlignment="1">
      <alignment wrapText="1"/>
    </xf>
    <xf numFmtId="0" fontId="7" fillId="0" borderId="0" xfId="0" applyFont="1" applyAlignment="1">
      <alignment wrapText="1"/>
    </xf>
    <xf numFmtId="49" fontId="7" fillId="10" borderId="0" xfId="0" applyNumberFormat="1" applyFont="1" applyFill="1" applyAlignment="1">
      <alignment wrapText="1"/>
    </xf>
    <xf numFmtId="0" fontId="2" fillId="11" borderId="0" xfId="0" applyFont="1" applyFill="1"/>
    <xf numFmtId="0" fontId="0" fillId="11" borderId="0" xfId="0" applyFill="1"/>
    <xf numFmtId="0" fontId="2" fillId="9" borderId="0" xfId="0" applyFont="1" applyFill="1"/>
    <xf numFmtId="0" fontId="0" fillId="4" borderId="0" xfId="0" applyFill="1"/>
    <xf numFmtId="0" fontId="9" fillId="5" borderId="0" xfId="1" applyFont="1" applyFill="1"/>
    <xf numFmtId="49" fontId="1" fillId="11" borderId="0" xfId="0" applyNumberFormat="1" applyFont="1" applyFill="1" applyAlignment="1">
      <alignment wrapText="1"/>
    </xf>
    <xf numFmtId="0" fontId="1" fillId="11" borderId="0" xfId="0" applyFont="1" applyFill="1"/>
    <xf numFmtId="49" fontId="2" fillId="11" borderId="0" xfId="0" applyNumberFormat="1" applyFont="1" applyFill="1" applyAlignment="1">
      <alignment wrapText="1"/>
    </xf>
    <xf numFmtId="49" fontId="1" fillId="9" borderId="0" xfId="0" applyNumberFormat="1" applyFont="1" applyFill="1" applyAlignment="1">
      <alignment wrapText="1"/>
    </xf>
    <xf numFmtId="0" fontId="1" fillId="9" borderId="0" xfId="0" applyFont="1" applyFill="1"/>
    <xf numFmtId="49" fontId="1" fillId="9" borderId="0" xfId="0" quotePrefix="1" applyNumberFormat="1" applyFont="1" applyFill="1" applyAlignment="1">
      <alignment wrapText="1"/>
    </xf>
    <xf numFmtId="0" fontId="1" fillId="9" borderId="0" xfId="0" applyFont="1" applyFill="1" applyAlignment="1">
      <alignment wrapText="1"/>
    </xf>
    <xf numFmtId="0" fontId="1" fillId="3" borderId="0" xfId="0" quotePrefix="1" applyFont="1" applyFill="1"/>
    <xf numFmtId="49" fontId="0" fillId="12" borderId="0" xfId="0" applyNumberFormat="1" applyFill="1" applyAlignment="1">
      <alignment wrapText="1"/>
    </xf>
    <xf numFmtId="0" fontId="0" fillId="12" borderId="0" xfId="0" applyFill="1" applyAlignment="1">
      <alignment wrapText="1"/>
    </xf>
    <xf numFmtId="0" fontId="0" fillId="12" borderId="0" xfId="0" applyFill="1"/>
    <xf numFmtId="49" fontId="0" fillId="13" borderId="0" xfId="0" applyNumberFormat="1" applyFill="1" applyAlignment="1">
      <alignment wrapText="1"/>
    </xf>
    <xf numFmtId="0" fontId="0" fillId="13" borderId="0" xfId="0" applyFill="1" applyAlignment="1">
      <alignment wrapText="1"/>
    </xf>
    <xf numFmtId="0" fontId="0" fillId="13" borderId="0" xfId="0" applyFill="1"/>
    <xf numFmtId="0" fontId="0" fillId="14" borderId="0" xfId="0" applyFill="1"/>
    <xf numFmtId="0" fontId="0" fillId="14" borderId="0" xfId="0" applyFill="1" applyAlignment="1">
      <alignment wrapText="1"/>
    </xf>
    <xf numFmtId="0" fontId="0" fillId="15" borderId="0" xfId="0" applyFill="1" applyAlignment="1">
      <alignment wrapText="1"/>
    </xf>
    <xf numFmtId="0" fontId="10" fillId="16" borderId="0" xfId="0" applyFont="1" applyFill="1" applyAlignment="1">
      <alignment wrapText="1"/>
    </xf>
    <xf numFmtId="0" fontId="0" fillId="6" borderId="0" xfId="0" applyFill="1"/>
    <xf numFmtId="0" fontId="0" fillId="17" borderId="0" xfId="0" applyFill="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hyperlink" Target="http://www.exeter.ac.uk/staff/wellbeing/safety/guidance/loler/"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www.exeter.ac.uk/staff/wellbeing/safety/guidance/healthsurveillance/"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exeter.ac.uk/staff/wellbeing/safety/guidance/controlofsubstanceshazardoustohealthcoshh/"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exeter.ac.uk/staff/wellbeing/safety/guidance/dangerousgoods/"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www.exeter.ac.uk/staff/wellbeing/safety/guidance/bottledgas/"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www.exeter.ac.uk/staff/wellbeing/safety/guidance/pressuresystems/"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www.exeter.ac.uk/staff/wellbeing/safety/guidance/lev/" TargetMode="External"/></Relationships>
</file>

<file path=xl/worksheets/_rels/sheet19.xml.rels><?xml version="1.0" encoding="UTF-8" standalone="yes"?>
<Relationships xmlns="http://schemas.openxmlformats.org/package/2006/relationships"><Relationship Id="rId1" Type="http://schemas.openxmlformats.org/officeDocument/2006/relationships/hyperlink" Target="http://www.exeter.ac.uk/staff/wellbeing/safety/guidance/loneworkin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hyperlink" Target="http://www.exeter.ac.uk/staff/wellbeing/safety/guidance/manualhandling/"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exeter.ac.uk/staff/wellbeing/safety/guidance/vibration/" TargetMode="External"/></Relationships>
</file>

<file path=xl/worksheets/_rels/sheet24.xml.rels><?xml version="1.0" encoding="UTF-8" standalone="yes"?>
<Relationships xmlns="http://schemas.openxmlformats.org/package/2006/relationships"><Relationship Id="rId1" Type="http://schemas.openxmlformats.org/officeDocument/2006/relationships/hyperlink" Target="http://www.exeter.ac.uk/staff/wellbeing/safety/guidance/noiseatwork/" TargetMode="External"/></Relationships>
</file>

<file path=xl/worksheets/_rels/sheet25.xml.rels><?xml version="1.0" encoding="UTF-8" standalone="yes"?>
<Relationships xmlns="http://schemas.openxmlformats.org/package/2006/relationships"><Relationship Id="rId1" Type="http://schemas.openxmlformats.org/officeDocument/2006/relationships/hyperlink" Target="http://www.exeter.ac.uk/staff/wellbeing/safety/guidance/workingatheight" TargetMode="External"/></Relationships>
</file>

<file path=xl/worksheets/_rels/sheet26.xml.rels><?xml version="1.0" encoding="UTF-8" standalone="yes"?>
<Relationships xmlns="http://schemas.openxmlformats.org/package/2006/relationships"><Relationship Id="rId1" Type="http://schemas.openxmlformats.org/officeDocument/2006/relationships/hyperlink" Target="http://www.exeter.ac.uk/staff/wellbeing/safety/guidance/portableappliancetestingpat/" TargetMode="External"/></Relationships>
</file>

<file path=xl/worksheets/_rels/sheet27.xml.rels><?xml version="1.0" encoding="UTF-8" standalone="yes"?>
<Relationships xmlns="http://schemas.openxmlformats.org/package/2006/relationships"><Relationship Id="rId1" Type="http://schemas.openxmlformats.org/officeDocument/2006/relationships/hyperlink" Target="http://www.exeter.ac.uk/staff/wellbeing/safety/guidance/firstaid/"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exeter.ac.uk/staff/wellbeing/safety/guidance/incidentreporting/"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exeter.ac.uk/staff/wellbeing/safety/guidance/puw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29"/>
  <sheetViews>
    <sheetView tabSelected="1" workbookViewId="0"/>
  </sheetViews>
  <sheetFormatPr defaultRowHeight="15" x14ac:dyDescent="0.25"/>
  <cols>
    <col min="1" max="16384" width="9.140625" style="4"/>
  </cols>
  <sheetData>
    <row r="1" spans="1:1" s="28" customFormat="1" ht="21" x14ac:dyDescent="0.35">
      <c r="A1" s="27" t="s">
        <v>0</v>
      </c>
    </row>
    <row r="2" spans="1:1" s="28" customFormat="1" ht="21" x14ac:dyDescent="0.35">
      <c r="A2" s="27" t="s">
        <v>1</v>
      </c>
    </row>
    <row r="3" spans="1:1" s="28" customFormat="1" ht="21" x14ac:dyDescent="0.35">
      <c r="A3" s="27" t="s">
        <v>2</v>
      </c>
    </row>
    <row r="4" spans="1:1" s="28" customFormat="1" ht="21" x14ac:dyDescent="0.35">
      <c r="A4" s="27" t="s">
        <v>301</v>
      </c>
    </row>
    <row r="5" spans="1:1" s="28" customFormat="1" ht="21" x14ac:dyDescent="0.35">
      <c r="A5" s="27" t="s">
        <v>3</v>
      </c>
    </row>
    <row r="6" spans="1:1" s="28" customFormat="1" ht="21" x14ac:dyDescent="0.35">
      <c r="A6" s="27" t="s">
        <v>302</v>
      </c>
    </row>
    <row r="7" spans="1:1" s="28" customFormat="1" ht="21" x14ac:dyDescent="0.35">
      <c r="A7" s="27" t="s">
        <v>4</v>
      </c>
    </row>
    <row r="8" spans="1:1" s="28" customFormat="1" ht="21" x14ac:dyDescent="0.35">
      <c r="A8" s="27" t="s">
        <v>5</v>
      </c>
    </row>
    <row r="10" spans="1:1" s="16" customFormat="1" ht="21" x14ac:dyDescent="0.35">
      <c r="A10" s="29" t="s">
        <v>364</v>
      </c>
    </row>
    <row r="11" spans="1:1" s="16" customFormat="1" x14ac:dyDescent="0.25">
      <c r="A11" s="16" t="s">
        <v>303</v>
      </c>
    </row>
    <row r="12" spans="1:1" s="16" customFormat="1" x14ac:dyDescent="0.25">
      <c r="A12" s="16" t="s">
        <v>382</v>
      </c>
    </row>
    <row r="13" spans="1:1" s="16" customFormat="1" x14ac:dyDescent="0.25">
      <c r="A13" s="16" t="s">
        <v>6</v>
      </c>
    </row>
    <row r="14" spans="1:1" s="16" customFormat="1" x14ac:dyDescent="0.25">
      <c r="A14" s="16" t="s">
        <v>7</v>
      </c>
    </row>
    <row r="15" spans="1:1" s="16" customFormat="1" x14ac:dyDescent="0.25">
      <c r="A15" s="16" t="s">
        <v>8</v>
      </c>
    </row>
    <row r="16" spans="1:1" s="16" customFormat="1" x14ac:dyDescent="0.25">
      <c r="A16" s="16" t="s">
        <v>9</v>
      </c>
    </row>
    <row r="17" spans="1:1" s="16" customFormat="1" x14ac:dyDescent="0.25">
      <c r="A17" s="16" t="s">
        <v>383</v>
      </c>
    </row>
    <row r="18" spans="1:1" customFormat="1" x14ac:dyDescent="0.25"/>
    <row r="19" spans="1:1" s="16" customFormat="1" x14ac:dyDescent="0.25">
      <c r="A19" s="16" t="s">
        <v>10</v>
      </c>
    </row>
    <row r="20" spans="1:1" s="16" customFormat="1" x14ac:dyDescent="0.25">
      <c r="A20" s="16" t="s">
        <v>11</v>
      </c>
    </row>
    <row r="21" spans="1:1" s="16" customFormat="1" x14ac:dyDescent="0.25">
      <c r="A21" s="16" t="s">
        <v>12</v>
      </c>
    </row>
    <row r="23" spans="1:1" s="16" customFormat="1" x14ac:dyDescent="0.25">
      <c r="A23" s="16" t="s">
        <v>13</v>
      </c>
    </row>
    <row r="24" spans="1:1" s="16" customFormat="1" x14ac:dyDescent="0.25">
      <c r="A24" s="16" t="s">
        <v>304</v>
      </c>
    </row>
    <row r="25" spans="1:1" s="16" customFormat="1" x14ac:dyDescent="0.25">
      <c r="A25" s="16" t="s">
        <v>14</v>
      </c>
    </row>
    <row r="27" spans="1:1" s="30" customFormat="1" x14ac:dyDescent="0.25">
      <c r="A27" s="30" t="s">
        <v>15</v>
      </c>
    </row>
    <row r="28" spans="1:1" s="30" customFormat="1" x14ac:dyDescent="0.25">
      <c r="A28" s="30" t="s">
        <v>16</v>
      </c>
    </row>
    <row r="29" spans="1:1" s="30" customFormat="1" x14ac:dyDescent="0.25">
      <c r="A29" s="30" t="s">
        <v>17</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A4" sqref="A4"/>
    </sheetView>
  </sheetViews>
  <sheetFormatPr defaultRowHeight="15" x14ac:dyDescent="0.25"/>
  <cols>
    <col min="1" max="1" width="25.28515625" customWidth="1"/>
    <col min="2" max="2" width="19.140625" customWidth="1"/>
    <col min="3" max="3" width="11.5703125" customWidth="1"/>
    <col min="4" max="5" width="18.28515625" customWidth="1"/>
    <col min="6" max="8" width="28.28515625" customWidth="1"/>
    <col min="9" max="9" width="18.28515625" customWidth="1"/>
    <col min="10" max="10" width="18.140625" customWidth="1"/>
  </cols>
  <sheetData>
    <row r="1" spans="1:10" s="9" customFormat="1" ht="18.75" x14ac:dyDescent="0.3">
      <c r="A1" s="8" t="s">
        <v>154</v>
      </c>
    </row>
    <row r="2" spans="1:10" s="9" customFormat="1" x14ac:dyDescent="0.25">
      <c r="A2" s="9" t="s">
        <v>155</v>
      </c>
    </row>
    <row r="3" spans="1:10" x14ac:dyDescent="0.25">
      <c r="A3" s="1"/>
      <c r="B3" s="1"/>
      <c r="C3" s="1"/>
      <c r="D3" s="1" t="s">
        <v>78</v>
      </c>
      <c r="E3" s="1"/>
      <c r="F3" s="1" t="s">
        <v>79</v>
      </c>
      <c r="G3" s="1"/>
      <c r="H3" s="1"/>
      <c r="I3" s="1"/>
      <c r="J3" s="1"/>
    </row>
    <row r="4" spans="1:10" ht="45" x14ac:dyDescent="0.25">
      <c r="A4" s="2"/>
      <c r="B4" s="1" t="s">
        <v>81</v>
      </c>
      <c r="C4" s="1" t="s">
        <v>82</v>
      </c>
      <c r="D4" s="2" t="s">
        <v>83</v>
      </c>
      <c r="E4" s="2" t="s">
        <v>84</v>
      </c>
      <c r="F4" s="11" t="s">
        <v>85</v>
      </c>
      <c r="G4" s="12" t="s">
        <v>86</v>
      </c>
      <c r="H4" s="13" t="s">
        <v>87</v>
      </c>
      <c r="I4" s="2" t="s">
        <v>88</v>
      </c>
      <c r="J4" s="2" t="s">
        <v>89</v>
      </c>
    </row>
    <row r="5" spans="1:10" ht="30" x14ac:dyDescent="0.25">
      <c r="A5" s="14" t="s">
        <v>156</v>
      </c>
      <c r="B5" s="14"/>
      <c r="C5" s="15" t="s">
        <v>108</v>
      </c>
    </row>
    <row r="6" spans="1:10" ht="30" x14ac:dyDescent="0.25">
      <c r="A6" s="17" t="s">
        <v>157</v>
      </c>
      <c r="B6" s="17"/>
      <c r="C6" s="18" t="s">
        <v>158</v>
      </c>
    </row>
    <row r="7" spans="1:10" ht="30" x14ac:dyDescent="0.25">
      <c r="A7" s="14" t="s">
        <v>159</v>
      </c>
      <c r="B7" s="14"/>
      <c r="C7" s="15" t="s">
        <v>108</v>
      </c>
    </row>
    <row r="8" spans="1:10" ht="30" x14ac:dyDescent="0.25">
      <c r="A8" s="17" t="s">
        <v>132</v>
      </c>
      <c r="B8" s="17"/>
      <c r="C8" s="18" t="s">
        <v>108</v>
      </c>
    </row>
    <row r="9" spans="1:10" ht="30" x14ac:dyDescent="0.25">
      <c r="A9" s="14" t="s">
        <v>160</v>
      </c>
      <c r="B9" s="14"/>
      <c r="C9" s="15" t="s">
        <v>108</v>
      </c>
    </row>
    <row r="10" spans="1:10" ht="30" x14ac:dyDescent="0.25">
      <c r="A10" s="17" t="s">
        <v>161</v>
      </c>
      <c r="B10" s="17"/>
      <c r="C10" s="18" t="s">
        <v>103</v>
      </c>
    </row>
    <row r="11" spans="1:10" x14ac:dyDescent="0.25">
      <c r="A11" s="14" t="s">
        <v>162</v>
      </c>
      <c r="B11" s="16"/>
      <c r="C11" s="15" t="s">
        <v>103</v>
      </c>
    </row>
    <row r="12" spans="1:10" ht="30" x14ac:dyDescent="0.25">
      <c r="A12" s="17" t="s">
        <v>344</v>
      </c>
      <c r="B12" s="18"/>
      <c r="C12" s="18" t="s">
        <v>101</v>
      </c>
    </row>
    <row r="13" spans="1:10" ht="45" x14ac:dyDescent="0.25">
      <c r="A13" s="14" t="s">
        <v>345</v>
      </c>
      <c r="B13" s="16"/>
      <c r="C13" s="15" t="s">
        <v>103</v>
      </c>
    </row>
    <row r="14" spans="1:10" ht="30" x14ac:dyDescent="0.25">
      <c r="A14" s="17" t="s">
        <v>163</v>
      </c>
      <c r="B14" s="19"/>
      <c r="C14" s="18" t="s">
        <v>108</v>
      </c>
    </row>
    <row r="15" spans="1:10" ht="30" x14ac:dyDescent="0.25">
      <c r="A15" s="14" t="s">
        <v>164</v>
      </c>
      <c r="B15" s="16"/>
      <c r="C15" s="15" t="s">
        <v>108</v>
      </c>
    </row>
    <row r="16" spans="1:10" ht="45" x14ac:dyDescent="0.25">
      <c r="A16" s="18" t="s">
        <v>346</v>
      </c>
      <c r="B16" s="19"/>
      <c r="C16" s="19" t="s">
        <v>103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A13" sqref="A13"/>
    </sheetView>
  </sheetViews>
  <sheetFormatPr defaultRowHeight="15" x14ac:dyDescent="0.25"/>
  <cols>
    <col min="1" max="1" width="25.28515625" customWidth="1"/>
    <col min="2" max="2" width="19.140625" customWidth="1"/>
    <col min="3" max="3" width="11.5703125" customWidth="1"/>
    <col min="4" max="5" width="18.28515625" customWidth="1"/>
    <col min="6" max="8" width="28.28515625" customWidth="1"/>
    <col min="9" max="9" width="18.28515625" customWidth="1"/>
    <col min="10" max="10" width="18.140625" customWidth="1"/>
  </cols>
  <sheetData>
    <row r="1" spans="1:10" s="9" customFormat="1" ht="18.75" x14ac:dyDescent="0.3">
      <c r="A1" s="8" t="s">
        <v>66</v>
      </c>
    </row>
    <row r="2" spans="1:10" s="9" customFormat="1" x14ac:dyDescent="0.25">
      <c r="A2" s="9" t="s">
        <v>165</v>
      </c>
    </row>
    <row r="3" spans="1:10" x14ac:dyDescent="0.25">
      <c r="A3" s="1"/>
      <c r="B3" s="1"/>
      <c r="C3" s="1"/>
      <c r="D3" s="1" t="s">
        <v>78</v>
      </c>
      <c r="E3" s="1"/>
      <c r="F3" s="1" t="s">
        <v>79</v>
      </c>
      <c r="G3" s="1"/>
      <c r="H3" s="1"/>
      <c r="I3" s="1"/>
      <c r="J3" s="1"/>
    </row>
    <row r="4" spans="1:10" ht="45" x14ac:dyDescent="0.25">
      <c r="A4" s="2"/>
      <c r="B4" s="1" t="s">
        <v>81</v>
      </c>
      <c r="C4" s="1" t="s">
        <v>336</v>
      </c>
      <c r="D4" s="2" t="s">
        <v>83</v>
      </c>
      <c r="E4" s="2" t="s">
        <v>84</v>
      </c>
      <c r="F4" s="11" t="s">
        <v>85</v>
      </c>
      <c r="G4" s="12" t="s">
        <v>86</v>
      </c>
      <c r="H4" s="13" t="s">
        <v>87</v>
      </c>
      <c r="I4" s="2" t="s">
        <v>88</v>
      </c>
      <c r="J4" s="2" t="s">
        <v>89</v>
      </c>
    </row>
    <row r="5" spans="1:10" x14ac:dyDescent="0.25">
      <c r="A5" s="14" t="s">
        <v>166</v>
      </c>
      <c r="B5" s="14"/>
      <c r="C5" s="15" t="s">
        <v>108</v>
      </c>
    </row>
    <row r="6" spans="1:10" ht="30" x14ac:dyDescent="0.25">
      <c r="A6" s="17" t="s">
        <v>160</v>
      </c>
      <c r="B6" s="17"/>
      <c r="C6" s="18" t="s">
        <v>108</v>
      </c>
    </row>
    <row r="7" spans="1:10" ht="30" x14ac:dyDescent="0.25">
      <c r="A7" s="14" t="s">
        <v>104</v>
      </c>
      <c r="B7" s="14"/>
      <c r="C7" s="15" t="s">
        <v>103</v>
      </c>
    </row>
    <row r="8" spans="1:10" ht="30" x14ac:dyDescent="0.25">
      <c r="A8" s="17" t="s">
        <v>132</v>
      </c>
      <c r="B8" s="17"/>
      <c r="C8" s="18" t="s">
        <v>108</v>
      </c>
    </row>
    <row r="9" spans="1:10" ht="30" x14ac:dyDescent="0.25">
      <c r="A9" s="14" t="s">
        <v>167</v>
      </c>
      <c r="B9" s="14"/>
      <c r="C9" s="15" t="s">
        <v>108</v>
      </c>
    </row>
    <row r="10" spans="1:10" ht="30" x14ac:dyDescent="0.25">
      <c r="A10" s="17" t="s">
        <v>168</v>
      </c>
      <c r="B10" s="17"/>
      <c r="C10" s="18" t="s">
        <v>103</v>
      </c>
    </row>
    <row r="11" spans="1:10" ht="30" x14ac:dyDescent="0.25">
      <c r="A11" s="14" t="s">
        <v>169</v>
      </c>
      <c r="B11" s="16"/>
      <c r="C11" s="15" t="s">
        <v>108</v>
      </c>
    </row>
    <row r="12" spans="1:10" ht="30" x14ac:dyDescent="0.25">
      <c r="A12" s="17" t="s">
        <v>170</v>
      </c>
      <c r="B12" s="18"/>
      <c r="C12" s="18" t="s">
        <v>103</v>
      </c>
    </row>
    <row r="13" spans="1:10" ht="45" x14ac:dyDescent="0.25">
      <c r="A13" s="14" t="s">
        <v>171</v>
      </c>
      <c r="B13" s="16"/>
      <c r="C13" s="15" t="s">
        <v>103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5"/>
  <sheetViews>
    <sheetView workbookViewId="0">
      <selection activeCell="A14" sqref="A14"/>
    </sheetView>
  </sheetViews>
  <sheetFormatPr defaultRowHeight="15" x14ac:dyDescent="0.25"/>
  <cols>
    <col min="1" max="1" width="25.28515625" customWidth="1"/>
    <col min="2" max="2" width="19.140625" customWidth="1"/>
    <col min="3" max="3" width="11.5703125" customWidth="1"/>
    <col min="4" max="5" width="18.28515625" customWidth="1"/>
    <col min="6" max="8" width="28.28515625" customWidth="1"/>
    <col min="9" max="9" width="18.28515625" customWidth="1"/>
    <col min="10" max="10" width="18.140625" customWidth="1"/>
  </cols>
  <sheetData>
    <row r="1" spans="1:10" s="9" customFormat="1" ht="18.75" x14ac:dyDescent="0.3">
      <c r="A1" s="8" t="s">
        <v>172</v>
      </c>
    </row>
    <row r="2" spans="1:10" s="9" customFormat="1" x14ac:dyDescent="0.25">
      <c r="A2" s="9" t="s">
        <v>173</v>
      </c>
    </row>
    <row r="3" spans="1:10" x14ac:dyDescent="0.25">
      <c r="A3" s="1"/>
      <c r="B3" s="1"/>
      <c r="C3" s="1"/>
      <c r="D3" s="1" t="s">
        <v>78</v>
      </c>
      <c r="E3" s="1"/>
      <c r="F3" s="1" t="s">
        <v>79</v>
      </c>
      <c r="G3" s="1"/>
      <c r="H3" s="1"/>
      <c r="I3" s="1"/>
      <c r="J3" s="1"/>
    </row>
    <row r="4" spans="1:10" ht="45" x14ac:dyDescent="0.25">
      <c r="A4" s="2"/>
      <c r="B4" s="1" t="s">
        <v>81</v>
      </c>
      <c r="C4" s="1" t="s">
        <v>336</v>
      </c>
      <c r="D4" s="2" t="s">
        <v>83</v>
      </c>
      <c r="E4" s="2" t="s">
        <v>84</v>
      </c>
      <c r="F4" s="11" t="s">
        <v>85</v>
      </c>
      <c r="G4" s="12" t="s">
        <v>86</v>
      </c>
      <c r="H4" s="13" t="s">
        <v>87</v>
      </c>
      <c r="I4" s="2" t="s">
        <v>88</v>
      </c>
      <c r="J4" s="2" t="s">
        <v>89</v>
      </c>
    </row>
    <row r="5" spans="1:10" ht="30" x14ac:dyDescent="0.25">
      <c r="A5" s="14" t="s">
        <v>347</v>
      </c>
      <c r="B5" s="14"/>
      <c r="C5" s="15" t="s">
        <v>108</v>
      </c>
    </row>
    <row r="6" spans="1:10" ht="30" x14ac:dyDescent="0.25">
      <c r="A6" s="17" t="s">
        <v>174</v>
      </c>
      <c r="B6" s="17"/>
      <c r="C6" s="18" t="s">
        <v>103</v>
      </c>
    </row>
    <row r="7" spans="1:10" ht="30" x14ac:dyDescent="0.25">
      <c r="A7" s="14" t="s">
        <v>175</v>
      </c>
      <c r="B7" s="14"/>
      <c r="C7" s="15" t="s">
        <v>103</v>
      </c>
    </row>
    <row r="8" spans="1:10" ht="30" x14ac:dyDescent="0.25">
      <c r="A8" s="17" t="s">
        <v>348</v>
      </c>
      <c r="B8" s="17"/>
      <c r="C8" s="18" t="s">
        <v>101</v>
      </c>
    </row>
    <row r="9" spans="1:10" ht="30" x14ac:dyDescent="0.25">
      <c r="A9" s="14" t="s">
        <v>176</v>
      </c>
      <c r="B9" s="14"/>
      <c r="C9" s="15" t="s">
        <v>108</v>
      </c>
    </row>
    <row r="10" spans="1:10" ht="30" x14ac:dyDescent="0.25">
      <c r="A10" s="17" t="s">
        <v>177</v>
      </c>
      <c r="B10" s="17"/>
      <c r="C10" s="18" t="s">
        <v>108</v>
      </c>
    </row>
    <row r="11" spans="1:10" ht="30" x14ac:dyDescent="0.25">
      <c r="A11" s="14" t="s">
        <v>178</v>
      </c>
      <c r="B11" s="16"/>
      <c r="C11" s="15" t="s">
        <v>103</v>
      </c>
    </row>
    <row r="12" spans="1:10" ht="45" x14ac:dyDescent="0.25">
      <c r="A12" s="17" t="s">
        <v>179</v>
      </c>
      <c r="B12" s="18"/>
      <c r="C12" s="18" t="s">
        <v>108</v>
      </c>
    </row>
    <row r="13" spans="1:10" ht="30" x14ac:dyDescent="0.25">
      <c r="A13" s="14" t="s">
        <v>180</v>
      </c>
      <c r="B13" s="16"/>
      <c r="C13" s="15" t="s">
        <v>103</v>
      </c>
    </row>
    <row r="14" spans="1:10" ht="30" x14ac:dyDescent="0.25">
      <c r="A14" s="17" t="s">
        <v>181</v>
      </c>
      <c r="B14" s="19"/>
      <c r="C14" s="18" t="s">
        <v>103</v>
      </c>
    </row>
    <row r="15" spans="1:10" x14ac:dyDescent="0.25">
      <c r="A15" s="20"/>
      <c r="C15" s="7"/>
    </row>
  </sheetData>
  <hyperlinks>
    <hyperlink ref="A2"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15"/>
  <sheetViews>
    <sheetView workbookViewId="0">
      <selection activeCell="A8" sqref="A8"/>
    </sheetView>
  </sheetViews>
  <sheetFormatPr defaultRowHeight="15" x14ac:dyDescent="0.25"/>
  <cols>
    <col min="1" max="1" width="25.28515625" customWidth="1"/>
    <col min="2" max="2" width="19.140625" customWidth="1"/>
    <col min="3" max="3" width="11.5703125" customWidth="1"/>
    <col min="4" max="5" width="18.28515625" customWidth="1"/>
    <col min="6" max="8" width="28.28515625" customWidth="1"/>
    <col min="9" max="9" width="18.28515625" customWidth="1"/>
    <col min="10" max="10" width="18.140625" customWidth="1"/>
  </cols>
  <sheetData>
    <row r="1" spans="1:10" s="9" customFormat="1" ht="18.75" x14ac:dyDescent="0.3">
      <c r="A1" s="8" t="s">
        <v>182</v>
      </c>
    </row>
    <row r="2" spans="1:10" s="9" customFormat="1" x14ac:dyDescent="0.25">
      <c r="A2" s="9" t="s">
        <v>183</v>
      </c>
    </row>
    <row r="3" spans="1:10" x14ac:dyDescent="0.25">
      <c r="A3" s="1"/>
      <c r="B3" s="1"/>
      <c r="C3" s="1"/>
      <c r="D3" s="1" t="s">
        <v>78</v>
      </c>
      <c r="E3" s="1"/>
      <c r="F3" s="1" t="s">
        <v>79</v>
      </c>
      <c r="G3" s="1"/>
      <c r="H3" s="1"/>
      <c r="I3" s="1"/>
      <c r="J3" s="1"/>
    </row>
    <row r="4" spans="1:10" ht="45" x14ac:dyDescent="0.25">
      <c r="A4" s="2"/>
      <c r="B4" s="1" t="s">
        <v>81</v>
      </c>
      <c r="C4" s="1" t="s">
        <v>336</v>
      </c>
      <c r="D4" s="2" t="s">
        <v>83</v>
      </c>
      <c r="E4" s="2" t="s">
        <v>84</v>
      </c>
      <c r="F4" s="11" t="s">
        <v>85</v>
      </c>
      <c r="G4" s="12" t="s">
        <v>86</v>
      </c>
      <c r="H4" s="13" t="s">
        <v>87</v>
      </c>
      <c r="I4" s="2" t="s">
        <v>88</v>
      </c>
      <c r="J4" s="2" t="s">
        <v>89</v>
      </c>
    </row>
    <row r="5" spans="1:10" ht="45" x14ac:dyDescent="0.25">
      <c r="A5" s="14" t="s">
        <v>184</v>
      </c>
      <c r="B5" s="14"/>
      <c r="C5" s="15" t="s">
        <v>103</v>
      </c>
    </row>
    <row r="6" spans="1:10" ht="60" x14ac:dyDescent="0.25">
      <c r="A6" s="17" t="s">
        <v>349</v>
      </c>
      <c r="B6" s="17"/>
      <c r="C6" s="18" t="s">
        <v>103</v>
      </c>
    </row>
    <row r="7" spans="1:10" ht="60" x14ac:dyDescent="0.25">
      <c r="A7" s="14" t="s">
        <v>185</v>
      </c>
      <c r="B7" s="14"/>
      <c r="C7" s="15" t="s">
        <v>103</v>
      </c>
    </row>
    <row r="8" spans="1:10" ht="45" x14ac:dyDescent="0.25">
      <c r="A8" s="17" t="s">
        <v>350</v>
      </c>
      <c r="B8" s="17"/>
      <c r="C8" s="18" t="s">
        <v>111</v>
      </c>
    </row>
    <row r="9" spans="1:10" x14ac:dyDescent="0.25">
      <c r="A9" s="20"/>
      <c r="B9" s="20"/>
      <c r="C9" s="7"/>
    </row>
    <row r="10" spans="1:10" x14ac:dyDescent="0.25">
      <c r="A10" s="20"/>
      <c r="B10" s="20"/>
      <c r="C10" s="7"/>
    </row>
    <row r="11" spans="1:10" x14ac:dyDescent="0.25">
      <c r="A11" s="20"/>
      <c r="C11" s="7"/>
    </row>
    <row r="12" spans="1:10" x14ac:dyDescent="0.25">
      <c r="A12" s="20"/>
      <c r="B12" s="7"/>
      <c r="C12" s="7"/>
    </row>
    <row r="13" spans="1:10" x14ac:dyDescent="0.25">
      <c r="A13" s="20"/>
      <c r="C13" s="7"/>
    </row>
    <row r="14" spans="1:10" x14ac:dyDescent="0.25">
      <c r="A14" s="20"/>
      <c r="C14" s="7"/>
    </row>
    <row r="15" spans="1:10" x14ac:dyDescent="0.25">
      <c r="A15" s="20"/>
      <c r="C15" s="7"/>
    </row>
  </sheetData>
  <hyperlinks>
    <hyperlink ref="A2" r:id="rId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14"/>
  <sheetViews>
    <sheetView zoomScaleNormal="100" workbookViewId="0">
      <selection activeCell="A14" sqref="A14"/>
    </sheetView>
  </sheetViews>
  <sheetFormatPr defaultRowHeight="15" x14ac:dyDescent="0.25"/>
  <cols>
    <col min="1" max="1" width="25.28515625" customWidth="1"/>
    <col min="2" max="2" width="19.140625" customWidth="1"/>
    <col min="3" max="3" width="11.5703125" customWidth="1"/>
    <col min="4" max="5" width="18.28515625" customWidth="1"/>
    <col min="6" max="8" width="28.28515625" customWidth="1"/>
    <col min="9" max="9" width="18.28515625" customWidth="1"/>
    <col min="10" max="10" width="18.140625" customWidth="1"/>
  </cols>
  <sheetData>
    <row r="1" spans="1:10" s="9" customFormat="1" ht="18.75" x14ac:dyDescent="0.3">
      <c r="A1" s="8" t="s">
        <v>186</v>
      </c>
    </row>
    <row r="2" spans="1:10" s="9" customFormat="1" x14ac:dyDescent="0.25">
      <c r="A2" s="10" t="s">
        <v>187</v>
      </c>
    </row>
    <row r="3" spans="1:10" x14ac:dyDescent="0.25">
      <c r="A3" s="1"/>
      <c r="B3" s="1"/>
      <c r="C3" s="1"/>
      <c r="D3" s="1" t="s">
        <v>78</v>
      </c>
      <c r="E3" s="1"/>
      <c r="F3" s="1" t="s">
        <v>79</v>
      </c>
      <c r="G3" s="1"/>
      <c r="H3" s="1"/>
      <c r="I3" s="1"/>
      <c r="J3" s="1"/>
    </row>
    <row r="4" spans="1:10" ht="45" x14ac:dyDescent="0.25">
      <c r="A4" s="2" t="s">
        <v>80</v>
      </c>
      <c r="B4" s="1" t="s">
        <v>188</v>
      </c>
      <c r="C4" s="1" t="s">
        <v>336</v>
      </c>
      <c r="D4" s="2" t="s">
        <v>83</v>
      </c>
      <c r="E4" s="2" t="s">
        <v>84</v>
      </c>
      <c r="F4" s="11" t="s">
        <v>85</v>
      </c>
      <c r="G4" s="12" t="s">
        <v>189</v>
      </c>
      <c r="H4" s="13" t="s">
        <v>190</v>
      </c>
      <c r="I4" s="2" t="s">
        <v>88</v>
      </c>
      <c r="J4" s="2" t="s">
        <v>89</v>
      </c>
    </row>
    <row r="5" spans="1:10" ht="30" x14ac:dyDescent="0.25">
      <c r="A5" s="14" t="s">
        <v>191</v>
      </c>
      <c r="B5" s="14" t="s">
        <v>192</v>
      </c>
      <c r="C5" s="15" t="s">
        <v>103</v>
      </c>
    </row>
    <row r="6" spans="1:10" ht="30" x14ac:dyDescent="0.25">
      <c r="A6" s="17" t="s">
        <v>193</v>
      </c>
      <c r="B6" s="17"/>
      <c r="C6" s="18" t="s">
        <v>108</v>
      </c>
    </row>
    <row r="7" spans="1:10" ht="45" x14ac:dyDescent="0.25">
      <c r="A7" s="40" t="s">
        <v>351</v>
      </c>
      <c r="B7" s="40" t="s">
        <v>194</v>
      </c>
      <c r="C7" s="41" t="s">
        <v>108</v>
      </c>
    </row>
    <row r="8" spans="1:10" ht="45" x14ac:dyDescent="0.25">
      <c r="A8" s="43" t="s">
        <v>195</v>
      </c>
      <c r="B8" s="43"/>
      <c r="C8" s="44" t="s">
        <v>108</v>
      </c>
    </row>
    <row r="9" spans="1:10" ht="45" x14ac:dyDescent="0.25">
      <c r="A9" s="40" t="s">
        <v>196</v>
      </c>
      <c r="B9" s="40"/>
      <c r="C9" s="41" t="s">
        <v>108</v>
      </c>
    </row>
    <row r="10" spans="1:10" ht="30" x14ac:dyDescent="0.25">
      <c r="A10" s="43" t="s">
        <v>197</v>
      </c>
      <c r="B10" s="45"/>
      <c r="C10" s="44" t="s">
        <v>108</v>
      </c>
    </row>
    <row r="11" spans="1:10" ht="45" x14ac:dyDescent="0.25">
      <c r="A11" s="40" t="s">
        <v>198</v>
      </c>
      <c r="B11" s="41" t="s">
        <v>199</v>
      </c>
      <c r="C11" s="41" t="s">
        <v>111</v>
      </c>
    </row>
    <row r="12" spans="1:10" ht="30" x14ac:dyDescent="0.25">
      <c r="A12" s="43" t="s">
        <v>200</v>
      </c>
      <c r="B12" s="45"/>
      <c r="C12" s="44" t="s">
        <v>108</v>
      </c>
    </row>
    <row r="13" spans="1:10" ht="30" x14ac:dyDescent="0.25">
      <c r="A13" s="40" t="s">
        <v>201</v>
      </c>
      <c r="B13" s="42"/>
      <c r="C13" s="41" t="s">
        <v>103</v>
      </c>
    </row>
    <row r="14" spans="1:10" ht="30" x14ac:dyDescent="0.25">
      <c r="A14" s="43" t="s">
        <v>202</v>
      </c>
      <c r="B14" s="45"/>
      <c r="C14" s="44" t="s">
        <v>101</v>
      </c>
    </row>
  </sheetData>
  <hyperlinks>
    <hyperlink ref="A2" r:id="rId1"/>
  </hyperlinks>
  <pageMargins left="0.7" right="0.7" top="0.75" bottom="0.75" header="0.3" footer="0.3"/>
  <pageSetup paperSize="9"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Normal="100" workbookViewId="0">
      <selection activeCell="A10" sqref="A10"/>
    </sheetView>
  </sheetViews>
  <sheetFormatPr defaultRowHeight="15" x14ac:dyDescent="0.25"/>
  <cols>
    <col min="1" max="1" width="25.28515625" customWidth="1"/>
    <col min="2" max="2" width="19.140625" customWidth="1"/>
    <col min="3" max="3" width="11.5703125" customWidth="1"/>
    <col min="4" max="5" width="18.28515625" customWidth="1"/>
    <col min="6" max="8" width="28.28515625" customWidth="1"/>
    <col min="9" max="9" width="18.28515625" customWidth="1"/>
    <col min="10" max="10" width="18.140625" customWidth="1"/>
  </cols>
  <sheetData>
    <row r="1" spans="1:10" s="9" customFormat="1" ht="18.75" x14ac:dyDescent="0.3">
      <c r="A1" s="8" t="s">
        <v>203</v>
      </c>
    </row>
    <row r="2" spans="1:10" s="9" customFormat="1" x14ac:dyDescent="0.25">
      <c r="A2" s="10" t="s">
        <v>204</v>
      </c>
    </row>
    <row r="3" spans="1:10" x14ac:dyDescent="0.25">
      <c r="A3" s="1"/>
      <c r="B3" s="1"/>
      <c r="C3" s="1"/>
      <c r="D3" s="1" t="s">
        <v>78</v>
      </c>
      <c r="E3" s="1"/>
      <c r="F3" s="1" t="s">
        <v>79</v>
      </c>
      <c r="G3" s="1"/>
      <c r="H3" s="1"/>
      <c r="I3" s="1"/>
      <c r="J3" s="1"/>
    </row>
    <row r="4" spans="1:10" ht="45" x14ac:dyDescent="0.25">
      <c r="A4" s="2"/>
      <c r="B4" s="1" t="s">
        <v>81</v>
      </c>
      <c r="C4" s="1" t="s">
        <v>336</v>
      </c>
      <c r="D4" s="2" t="s">
        <v>83</v>
      </c>
      <c r="E4" s="2" t="s">
        <v>84</v>
      </c>
      <c r="F4" s="11" t="s">
        <v>85</v>
      </c>
      <c r="G4" s="12" t="s">
        <v>189</v>
      </c>
      <c r="H4" s="13" t="s">
        <v>190</v>
      </c>
      <c r="I4" s="2" t="s">
        <v>88</v>
      </c>
      <c r="J4" s="2" t="s">
        <v>89</v>
      </c>
    </row>
    <row r="5" spans="1:10" ht="75" x14ac:dyDescent="0.25">
      <c r="A5" s="17" t="s">
        <v>120</v>
      </c>
      <c r="B5" s="17"/>
      <c r="C5" s="18" t="s">
        <v>108</v>
      </c>
    </row>
    <row r="6" spans="1:10" ht="45" x14ac:dyDescent="0.25">
      <c r="A6" s="14" t="s">
        <v>205</v>
      </c>
      <c r="B6" s="14"/>
      <c r="C6" s="15" t="s">
        <v>103</v>
      </c>
    </row>
    <row r="7" spans="1:10" ht="60" x14ac:dyDescent="0.25">
      <c r="A7" s="17" t="s">
        <v>206</v>
      </c>
      <c r="B7" s="17"/>
      <c r="C7" s="18" t="s">
        <v>103</v>
      </c>
    </row>
    <row r="8" spans="1:10" ht="60" x14ac:dyDescent="0.25">
      <c r="A8" s="14" t="s">
        <v>352</v>
      </c>
      <c r="B8" s="14"/>
      <c r="C8" s="15" t="s">
        <v>103</v>
      </c>
    </row>
    <row r="9" spans="1:10" ht="45" x14ac:dyDescent="0.25">
      <c r="A9" s="17" t="s">
        <v>207</v>
      </c>
      <c r="B9" s="17"/>
      <c r="C9" s="18" t="s">
        <v>108</v>
      </c>
    </row>
    <row r="10" spans="1:10" ht="60" x14ac:dyDescent="0.25">
      <c r="A10" s="14" t="s">
        <v>208</v>
      </c>
      <c r="B10" s="14"/>
      <c r="C10" s="15" t="s">
        <v>103</v>
      </c>
    </row>
    <row r="11" spans="1:10" x14ac:dyDescent="0.25">
      <c r="A11" s="20"/>
      <c r="C11" s="7"/>
    </row>
    <row r="12" spans="1:10" x14ac:dyDescent="0.25">
      <c r="A12" s="20"/>
      <c r="B12" s="7"/>
      <c r="C12" s="7"/>
    </row>
    <row r="13" spans="1:10" x14ac:dyDescent="0.25">
      <c r="A13" s="20"/>
      <c r="C13" s="7"/>
    </row>
    <row r="14" spans="1:10" x14ac:dyDescent="0.25">
      <c r="A14" s="20"/>
      <c r="C14" s="7"/>
    </row>
    <row r="15" spans="1:10" x14ac:dyDescent="0.25">
      <c r="A15" s="20"/>
      <c r="C15" s="7"/>
    </row>
  </sheetData>
  <hyperlinks>
    <hyperlink ref="A2" r:id="rId1"/>
  </hyperlinks>
  <pageMargins left="0.7" right="0.7" top="0.75" bottom="0.75" header="0.3" footer="0.3"/>
  <pageSetup paperSize="9"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15"/>
  <sheetViews>
    <sheetView workbookViewId="0">
      <selection activeCell="A5" sqref="A5"/>
    </sheetView>
  </sheetViews>
  <sheetFormatPr defaultRowHeight="15" x14ac:dyDescent="0.25"/>
  <cols>
    <col min="1" max="1" width="25.28515625" customWidth="1"/>
    <col min="2" max="2" width="19.140625" customWidth="1"/>
    <col min="3" max="3" width="11.5703125" customWidth="1"/>
    <col min="4" max="5" width="18.28515625" customWidth="1"/>
    <col min="6" max="8" width="28.28515625" customWidth="1"/>
    <col min="9" max="9" width="18.28515625" customWidth="1"/>
    <col min="10" max="10" width="18.140625" customWidth="1"/>
  </cols>
  <sheetData>
    <row r="1" spans="1:10" s="9" customFormat="1" ht="18.75" x14ac:dyDescent="0.3">
      <c r="A1" s="8" t="s">
        <v>55</v>
      </c>
    </row>
    <row r="2" spans="1:10" s="9" customFormat="1" x14ac:dyDescent="0.25">
      <c r="A2" s="9" t="s">
        <v>209</v>
      </c>
    </row>
    <row r="3" spans="1:10" x14ac:dyDescent="0.25">
      <c r="A3" s="1"/>
      <c r="B3" s="1"/>
      <c r="C3" s="1"/>
      <c r="D3" s="1" t="s">
        <v>78</v>
      </c>
      <c r="E3" s="1"/>
      <c r="F3" s="1" t="s">
        <v>79</v>
      </c>
      <c r="G3" s="1"/>
      <c r="H3" s="1"/>
      <c r="I3" s="1"/>
      <c r="J3" s="1"/>
    </row>
    <row r="4" spans="1:10" ht="45" x14ac:dyDescent="0.25">
      <c r="A4" s="2"/>
      <c r="B4" s="1" t="s">
        <v>81</v>
      </c>
      <c r="C4" s="1" t="s">
        <v>336</v>
      </c>
      <c r="D4" s="2" t="s">
        <v>83</v>
      </c>
      <c r="E4" s="2" t="s">
        <v>84</v>
      </c>
      <c r="F4" s="11" t="s">
        <v>85</v>
      </c>
      <c r="G4" s="12" t="s">
        <v>86</v>
      </c>
      <c r="H4" s="13" t="s">
        <v>87</v>
      </c>
      <c r="I4" s="2" t="s">
        <v>88</v>
      </c>
      <c r="J4" s="2" t="s">
        <v>89</v>
      </c>
    </row>
    <row r="5" spans="1:10" ht="60" x14ac:dyDescent="0.25">
      <c r="A5" s="14" t="s">
        <v>353</v>
      </c>
      <c r="B5" s="14"/>
      <c r="C5" s="15" t="s">
        <v>108</v>
      </c>
    </row>
    <row r="6" spans="1:10" ht="30" x14ac:dyDescent="0.25">
      <c r="A6" s="17" t="s">
        <v>210</v>
      </c>
      <c r="B6" s="17"/>
      <c r="C6" s="18" t="s">
        <v>103</v>
      </c>
    </row>
    <row r="7" spans="1:10" ht="30" x14ac:dyDescent="0.25">
      <c r="A7" s="14" t="s">
        <v>211</v>
      </c>
      <c r="B7" s="14"/>
      <c r="C7" s="15" t="s">
        <v>108</v>
      </c>
    </row>
    <row r="8" spans="1:10" ht="45" x14ac:dyDescent="0.25">
      <c r="A8" s="17" t="s">
        <v>354</v>
      </c>
      <c r="B8" s="17"/>
      <c r="C8" s="18" t="s">
        <v>103</v>
      </c>
    </row>
    <row r="9" spans="1:10" ht="30" x14ac:dyDescent="0.25">
      <c r="A9" s="14" t="s">
        <v>212</v>
      </c>
      <c r="B9" s="14"/>
      <c r="C9" s="15" t="s">
        <v>101</v>
      </c>
    </row>
    <row r="10" spans="1:10" ht="30" x14ac:dyDescent="0.25">
      <c r="A10" s="17" t="s">
        <v>213</v>
      </c>
      <c r="B10" s="17"/>
      <c r="C10" s="18" t="s">
        <v>101</v>
      </c>
    </row>
    <row r="11" spans="1:10" ht="45" x14ac:dyDescent="0.25">
      <c r="A11" s="14" t="s">
        <v>355</v>
      </c>
      <c r="B11" s="16"/>
      <c r="C11" s="15" t="s">
        <v>108</v>
      </c>
    </row>
    <row r="12" spans="1:10" ht="30" x14ac:dyDescent="0.25">
      <c r="A12" s="17" t="s">
        <v>214</v>
      </c>
      <c r="B12" s="18"/>
      <c r="C12" s="18" t="s">
        <v>108</v>
      </c>
    </row>
    <row r="13" spans="1:10" ht="30" x14ac:dyDescent="0.25">
      <c r="A13" s="14" t="s">
        <v>215</v>
      </c>
      <c r="B13" s="16"/>
      <c r="C13" s="15" t="s">
        <v>103</v>
      </c>
    </row>
    <row r="14" spans="1:10" x14ac:dyDescent="0.25">
      <c r="A14" s="20"/>
      <c r="C14" s="7"/>
    </row>
    <row r="15" spans="1:10" x14ac:dyDescent="0.25">
      <c r="A15" s="20"/>
      <c r="C15" s="7"/>
    </row>
  </sheetData>
  <hyperlinks>
    <hyperlink ref="A2"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14"/>
  <sheetViews>
    <sheetView workbookViewId="0">
      <selection activeCell="A9" sqref="A9"/>
    </sheetView>
  </sheetViews>
  <sheetFormatPr defaultRowHeight="15" x14ac:dyDescent="0.25"/>
  <cols>
    <col min="1" max="1" width="25.28515625" customWidth="1"/>
    <col min="2" max="2" width="19.140625" customWidth="1"/>
    <col min="3" max="3" width="11.5703125" customWidth="1"/>
    <col min="4" max="5" width="18.28515625" customWidth="1"/>
    <col min="6" max="8" width="28.28515625" customWidth="1"/>
    <col min="9" max="9" width="18.28515625" customWidth="1"/>
    <col min="10" max="10" width="18.140625" customWidth="1"/>
  </cols>
  <sheetData>
    <row r="1" spans="1:10" s="9" customFormat="1" ht="18.75" x14ac:dyDescent="0.3">
      <c r="A1" s="8" t="s">
        <v>56</v>
      </c>
    </row>
    <row r="2" spans="1:10" s="9" customFormat="1" x14ac:dyDescent="0.25">
      <c r="A2" s="9" t="s">
        <v>216</v>
      </c>
    </row>
    <row r="3" spans="1:10" x14ac:dyDescent="0.25">
      <c r="A3" s="1"/>
      <c r="B3" s="1"/>
      <c r="C3" s="1"/>
      <c r="D3" s="1" t="s">
        <v>78</v>
      </c>
      <c r="E3" s="1"/>
      <c r="F3" s="1" t="s">
        <v>79</v>
      </c>
      <c r="G3" s="1"/>
      <c r="H3" s="1"/>
      <c r="I3" s="1"/>
      <c r="J3" s="1"/>
    </row>
    <row r="4" spans="1:10" ht="45" x14ac:dyDescent="0.25">
      <c r="A4" s="2"/>
      <c r="B4" s="1" t="s">
        <v>81</v>
      </c>
      <c r="C4" s="1" t="s">
        <v>336</v>
      </c>
      <c r="D4" s="2" t="s">
        <v>83</v>
      </c>
      <c r="E4" s="2" t="s">
        <v>84</v>
      </c>
      <c r="F4" s="11" t="s">
        <v>85</v>
      </c>
      <c r="G4" s="12" t="s">
        <v>86</v>
      </c>
      <c r="H4" s="13" t="s">
        <v>87</v>
      </c>
      <c r="I4" s="2" t="s">
        <v>88</v>
      </c>
      <c r="J4" s="2" t="s">
        <v>89</v>
      </c>
    </row>
    <row r="5" spans="1:10" ht="30" x14ac:dyDescent="0.25">
      <c r="A5" s="17" t="s">
        <v>217</v>
      </c>
      <c r="B5" s="17"/>
      <c r="C5" s="18" t="s">
        <v>108</v>
      </c>
    </row>
    <row r="6" spans="1:10" ht="30" x14ac:dyDescent="0.25">
      <c r="A6" s="14" t="s">
        <v>218</v>
      </c>
      <c r="B6" s="14"/>
      <c r="C6" s="15" t="s">
        <v>108</v>
      </c>
    </row>
    <row r="7" spans="1:10" ht="45" x14ac:dyDescent="0.25">
      <c r="A7" s="17" t="s">
        <v>356</v>
      </c>
      <c r="B7" s="17"/>
      <c r="C7" s="18" t="s">
        <v>108</v>
      </c>
    </row>
    <row r="8" spans="1:10" ht="45" x14ac:dyDescent="0.25">
      <c r="A8" s="14" t="s">
        <v>219</v>
      </c>
      <c r="B8" s="14"/>
      <c r="C8" s="15" t="s">
        <v>108</v>
      </c>
    </row>
    <row r="9" spans="1:10" ht="45" x14ac:dyDescent="0.25">
      <c r="A9" s="17" t="s">
        <v>220</v>
      </c>
      <c r="B9" s="17"/>
      <c r="C9" s="18" t="s">
        <v>103</v>
      </c>
    </row>
    <row r="10" spans="1:10" x14ac:dyDescent="0.25">
      <c r="A10" s="20"/>
      <c r="C10" s="7"/>
    </row>
    <row r="11" spans="1:10" x14ac:dyDescent="0.25">
      <c r="A11" s="20"/>
      <c r="B11" s="7"/>
      <c r="C11" s="7"/>
    </row>
    <row r="12" spans="1:10" x14ac:dyDescent="0.25">
      <c r="A12" s="20"/>
      <c r="C12" s="7"/>
    </row>
    <row r="13" spans="1:10" x14ac:dyDescent="0.25">
      <c r="A13" s="20"/>
      <c r="C13" s="7"/>
    </row>
    <row r="14" spans="1:10" x14ac:dyDescent="0.25">
      <c r="A14" s="20"/>
      <c r="C14" s="7"/>
    </row>
  </sheetData>
  <hyperlinks>
    <hyperlink ref="A2" r:id="rId1"/>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16"/>
  <sheetViews>
    <sheetView workbookViewId="0">
      <selection activeCell="A11" sqref="A11"/>
    </sheetView>
  </sheetViews>
  <sheetFormatPr defaultRowHeight="15" x14ac:dyDescent="0.25"/>
  <cols>
    <col min="1" max="1" width="25.28515625" customWidth="1"/>
    <col min="2" max="2" width="19.140625" customWidth="1"/>
    <col min="3" max="3" width="11.5703125" customWidth="1"/>
    <col min="4" max="5" width="18.28515625" customWidth="1"/>
    <col min="6" max="8" width="28.28515625" customWidth="1"/>
    <col min="9" max="9" width="18.28515625" customWidth="1"/>
    <col min="10" max="10" width="18.140625" customWidth="1"/>
  </cols>
  <sheetData>
    <row r="1" spans="1:10" s="9" customFormat="1" ht="18.75" x14ac:dyDescent="0.3">
      <c r="A1" s="8" t="s">
        <v>221</v>
      </c>
    </row>
    <row r="2" spans="1:10" s="9" customFormat="1" x14ac:dyDescent="0.25">
      <c r="A2" s="9" t="s">
        <v>222</v>
      </c>
    </row>
    <row r="3" spans="1:10" x14ac:dyDescent="0.25">
      <c r="A3" s="1"/>
      <c r="B3" s="1"/>
      <c r="C3" s="1"/>
      <c r="D3" s="1" t="s">
        <v>78</v>
      </c>
      <c r="E3" s="1"/>
      <c r="F3" s="1" t="s">
        <v>79</v>
      </c>
      <c r="G3" s="1"/>
      <c r="H3" s="1"/>
      <c r="I3" s="1"/>
      <c r="J3" s="1"/>
    </row>
    <row r="4" spans="1:10" ht="45" x14ac:dyDescent="0.25">
      <c r="A4" s="2"/>
      <c r="B4" s="1" t="s">
        <v>81</v>
      </c>
      <c r="C4" s="1" t="s">
        <v>336</v>
      </c>
      <c r="D4" s="2" t="s">
        <v>83</v>
      </c>
      <c r="E4" s="2" t="s">
        <v>84</v>
      </c>
      <c r="F4" s="11" t="s">
        <v>85</v>
      </c>
      <c r="G4" s="12" t="s">
        <v>86</v>
      </c>
      <c r="H4" s="13" t="s">
        <v>87</v>
      </c>
      <c r="I4" s="2" t="s">
        <v>88</v>
      </c>
      <c r="J4" s="2" t="s">
        <v>89</v>
      </c>
    </row>
    <row r="5" spans="1:10" ht="30" x14ac:dyDescent="0.25">
      <c r="A5" s="44" t="s">
        <v>223</v>
      </c>
      <c r="B5" s="45"/>
      <c r="C5" s="45" t="s">
        <v>108</v>
      </c>
      <c r="D5" s="7"/>
      <c r="E5" s="7"/>
      <c r="F5" s="7"/>
      <c r="G5" s="7"/>
      <c r="H5" s="7"/>
      <c r="I5" s="7"/>
      <c r="J5" s="7"/>
    </row>
    <row r="6" spans="1:10" ht="45" x14ac:dyDescent="0.25">
      <c r="A6" s="14" t="s">
        <v>224</v>
      </c>
      <c r="B6" s="14"/>
      <c r="C6" s="15" t="s">
        <v>103</v>
      </c>
    </row>
    <row r="7" spans="1:10" ht="30" x14ac:dyDescent="0.25">
      <c r="A7" s="17" t="s">
        <v>225</v>
      </c>
      <c r="B7" s="17"/>
      <c r="C7" s="18" t="s">
        <v>108</v>
      </c>
    </row>
    <row r="8" spans="1:10" ht="30" x14ac:dyDescent="0.25">
      <c r="A8" s="14" t="s">
        <v>357</v>
      </c>
      <c r="B8" s="14"/>
      <c r="C8" s="15" t="s">
        <v>108</v>
      </c>
    </row>
    <row r="9" spans="1:10" ht="30" x14ac:dyDescent="0.25">
      <c r="A9" s="17" t="s">
        <v>226</v>
      </c>
      <c r="B9" s="17"/>
      <c r="C9" s="18" t="s">
        <v>108</v>
      </c>
    </row>
    <row r="10" spans="1:10" ht="30" x14ac:dyDescent="0.25">
      <c r="A10" s="14" t="s">
        <v>227</v>
      </c>
      <c r="B10" s="14"/>
      <c r="C10" s="15" t="s">
        <v>101</v>
      </c>
    </row>
    <row r="11" spans="1:10" ht="30" x14ac:dyDescent="0.25">
      <c r="A11" s="17" t="s">
        <v>228</v>
      </c>
      <c r="B11" s="17"/>
      <c r="C11" s="18" t="s">
        <v>108</v>
      </c>
    </row>
    <row r="12" spans="1:10" x14ac:dyDescent="0.25">
      <c r="A12" s="20"/>
      <c r="C12" s="7"/>
    </row>
    <row r="13" spans="1:10" x14ac:dyDescent="0.25">
      <c r="A13" s="20"/>
      <c r="B13" s="7"/>
      <c r="C13" s="7"/>
    </row>
    <row r="14" spans="1:10" x14ac:dyDescent="0.25">
      <c r="A14" s="20"/>
      <c r="C14" s="7"/>
    </row>
    <row r="15" spans="1:10" x14ac:dyDescent="0.25">
      <c r="A15" s="20"/>
      <c r="C15" s="7"/>
    </row>
    <row r="16" spans="1:10" x14ac:dyDescent="0.25">
      <c r="A16" s="20"/>
      <c r="C16" s="7"/>
    </row>
  </sheetData>
  <hyperlinks>
    <hyperlink ref="A2" r:id="rId1"/>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15"/>
  <sheetViews>
    <sheetView workbookViewId="0">
      <selection activeCell="C4" sqref="C4"/>
    </sheetView>
  </sheetViews>
  <sheetFormatPr defaultRowHeight="15" x14ac:dyDescent="0.25"/>
  <cols>
    <col min="1" max="1" width="25.28515625" customWidth="1"/>
    <col min="2" max="2" width="19.140625" customWidth="1"/>
    <col min="3" max="3" width="11.5703125" customWidth="1"/>
    <col min="4" max="5" width="18.28515625" customWidth="1"/>
    <col min="6" max="8" width="28.28515625" customWidth="1"/>
    <col min="9" max="9" width="18.28515625" customWidth="1"/>
    <col min="10" max="10" width="18.140625" customWidth="1"/>
  </cols>
  <sheetData>
    <row r="1" spans="1:10" s="9" customFormat="1" ht="18.75" x14ac:dyDescent="0.3">
      <c r="A1" s="8" t="s">
        <v>229</v>
      </c>
    </row>
    <row r="2" spans="1:10" s="9" customFormat="1" x14ac:dyDescent="0.25">
      <c r="A2" s="9" t="s">
        <v>230</v>
      </c>
    </row>
    <row r="3" spans="1:10" x14ac:dyDescent="0.25">
      <c r="A3" s="1"/>
      <c r="B3" s="1"/>
      <c r="C3" s="1"/>
      <c r="D3" s="1" t="s">
        <v>78</v>
      </c>
      <c r="E3" s="1"/>
      <c r="F3" s="1" t="s">
        <v>79</v>
      </c>
      <c r="G3" s="1"/>
      <c r="H3" s="1"/>
      <c r="I3" s="1"/>
      <c r="J3" s="1"/>
    </row>
    <row r="4" spans="1:10" ht="45" x14ac:dyDescent="0.25">
      <c r="A4" s="2"/>
      <c r="B4" s="1" t="s">
        <v>81</v>
      </c>
      <c r="C4" s="1" t="s">
        <v>336</v>
      </c>
      <c r="D4" s="2" t="s">
        <v>83</v>
      </c>
      <c r="E4" s="2" t="s">
        <v>84</v>
      </c>
      <c r="F4" s="11" t="s">
        <v>85</v>
      </c>
      <c r="G4" s="12" t="s">
        <v>86</v>
      </c>
      <c r="H4" s="13" t="s">
        <v>87</v>
      </c>
      <c r="I4" s="2" t="s">
        <v>88</v>
      </c>
      <c r="J4" s="2" t="s">
        <v>89</v>
      </c>
    </row>
    <row r="5" spans="1:10" ht="45" x14ac:dyDescent="0.25">
      <c r="A5" s="14" t="s">
        <v>231</v>
      </c>
      <c r="B5" s="14"/>
      <c r="C5" s="15" t="s">
        <v>108</v>
      </c>
    </row>
    <row r="6" spans="1:10" ht="45" x14ac:dyDescent="0.25">
      <c r="A6" s="17" t="s">
        <v>232</v>
      </c>
      <c r="B6" s="17"/>
      <c r="C6" s="18" t="s">
        <v>108</v>
      </c>
    </row>
    <row r="7" spans="1:10" ht="30" x14ac:dyDescent="0.25">
      <c r="A7" s="14" t="s">
        <v>233</v>
      </c>
      <c r="B7" s="14"/>
      <c r="C7" s="15" t="s">
        <v>103</v>
      </c>
    </row>
    <row r="8" spans="1:10" ht="30" x14ac:dyDescent="0.25">
      <c r="A8" s="17" t="s">
        <v>234</v>
      </c>
      <c r="B8" s="17"/>
      <c r="C8" s="18" t="s">
        <v>103</v>
      </c>
    </row>
    <row r="9" spans="1:10" x14ac:dyDescent="0.25">
      <c r="A9" s="20"/>
      <c r="B9" s="20"/>
      <c r="C9" s="7"/>
    </row>
    <row r="10" spans="1:10" x14ac:dyDescent="0.25">
      <c r="A10" s="20"/>
      <c r="B10" s="20"/>
      <c r="C10" s="7"/>
    </row>
    <row r="11" spans="1:10" x14ac:dyDescent="0.25">
      <c r="A11" s="20"/>
      <c r="C11" s="7"/>
    </row>
    <row r="12" spans="1:10" x14ac:dyDescent="0.25">
      <c r="A12" s="20"/>
      <c r="B12" s="7"/>
      <c r="C12" s="7"/>
    </row>
    <row r="13" spans="1:10" x14ac:dyDescent="0.25">
      <c r="A13" s="20"/>
      <c r="C13" s="7"/>
    </row>
    <row r="14" spans="1:10" x14ac:dyDescent="0.25">
      <c r="A14" s="20"/>
      <c r="C14" s="7"/>
    </row>
    <row r="15" spans="1:10" x14ac:dyDescent="0.25">
      <c r="A15" s="20"/>
      <c r="C15" s="7"/>
    </row>
  </sheetData>
  <hyperlinks>
    <hyperlink ref="A2"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43"/>
  <sheetViews>
    <sheetView topLeftCell="A7" workbookViewId="0">
      <selection activeCell="C14" sqref="C14"/>
    </sheetView>
  </sheetViews>
  <sheetFormatPr defaultRowHeight="15.75" x14ac:dyDescent="0.25"/>
  <cols>
    <col min="1" max="1" width="73.140625" style="3" customWidth="1"/>
    <col min="2" max="2" width="9.140625" style="3"/>
    <col min="3" max="3" width="64" style="3" customWidth="1"/>
  </cols>
  <sheetData>
    <row r="1" spans="1:20" x14ac:dyDescent="0.25">
      <c r="A1" s="5" t="s">
        <v>18</v>
      </c>
      <c r="B1" s="5" t="s">
        <v>19</v>
      </c>
      <c r="C1" s="5" t="s">
        <v>20</v>
      </c>
      <c r="D1" s="4"/>
      <c r="E1" s="4"/>
      <c r="F1" s="4"/>
      <c r="G1" s="4"/>
      <c r="H1" s="4"/>
      <c r="I1" s="4"/>
      <c r="J1" s="4"/>
      <c r="K1" s="4"/>
      <c r="L1" s="4"/>
      <c r="M1" s="4"/>
      <c r="N1" s="4"/>
      <c r="O1" s="4"/>
      <c r="P1" s="4"/>
      <c r="Q1" s="4"/>
      <c r="R1" s="4"/>
      <c r="S1" s="4"/>
      <c r="T1" s="4"/>
    </row>
    <row r="2" spans="1:20" ht="31.5" x14ac:dyDescent="0.25">
      <c r="A2" s="32" t="s">
        <v>21</v>
      </c>
      <c r="B2" s="3">
        <v>0</v>
      </c>
      <c r="C2" s="35" t="s">
        <v>22</v>
      </c>
      <c r="D2" s="4"/>
      <c r="E2" s="4"/>
      <c r="F2" s="4"/>
      <c r="G2" s="4"/>
      <c r="H2" s="4"/>
      <c r="I2" s="4"/>
      <c r="J2" s="4"/>
      <c r="K2" s="4"/>
      <c r="L2" s="4"/>
      <c r="M2" s="4"/>
      <c r="N2" s="4"/>
      <c r="O2" s="4"/>
      <c r="P2" s="4"/>
      <c r="Q2" s="4"/>
      <c r="R2" s="4"/>
      <c r="S2" s="4"/>
      <c r="T2" s="4"/>
    </row>
    <row r="3" spans="1:20" x14ac:dyDescent="0.25">
      <c r="A3" s="32" t="s">
        <v>23</v>
      </c>
      <c r="B3" s="3">
        <v>0</v>
      </c>
      <c r="C3" s="38" t="s">
        <v>24</v>
      </c>
      <c r="D3" s="4"/>
      <c r="E3" s="4"/>
      <c r="F3" s="4"/>
      <c r="G3" s="4"/>
      <c r="H3" s="4"/>
      <c r="I3" s="4"/>
      <c r="J3" s="4"/>
      <c r="K3" s="4"/>
      <c r="L3" s="4"/>
      <c r="M3" s="4"/>
      <c r="N3" s="4"/>
      <c r="O3" s="4"/>
      <c r="P3" s="4"/>
      <c r="Q3" s="4"/>
      <c r="R3" s="4"/>
      <c r="S3" s="4"/>
      <c r="T3" s="4"/>
    </row>
    <row r="4" spans="1:20" ht="31.5" x14ac:dyDescent="0.25">
      <c r="A4" s="32" t="s">
        <v>25</v>
      </c>
      <c r="B4" s="3">
        <v>0</v>
      </c>
      <c r="C4" s="37" t="s">
        <v>324</v>
      </c>
      <c r="D4" s="4"/>
      <c r="E4" s="4"/>
      <c r="F4" s="4"/>
      <c r="G4" s="4"/>
      <c r="H4" s="4"/>
      <c r="I4" s="4"/>
      <c r="J4" s="4"/>
      <c r="K4" s="4"/>
      <c r="L4" s="4"/>
      <c r="M4" s="4"/>
      <c r="N4" s="4"/>
      <c r="O4" s="4"/>
      <c r="P4" s="4"/>
      <c r="Q4" s="4"/>
      <c r="R4" s="4"/>
      <c r="S4" s="4"/>
      <c r="T4" s="4"/>
    </row>
    <row r="5" spans="1:20" x14ac:dyDescent="0.25">
      <c r="A5" s="32" t="s">
        <v>322</v>
      </c>
      <c r="B5" s="3">
        <v>0</v>
      </c>
      <c r="C5" s="38" t="s">
        <v>325</v>
      </c>
      <c r="D5" s="4"/>
      <c r="E5" s="4"/>
      <c r="F5" s="4"/>
      <c r="G5" s="4"/>
      <c r="H5" s="4"/>
      <c r="I5" s="4"/>
      <c r="J5" s="4"/>
      <c r="K5" s="4"/>
      <c r="L5" s="4"/>
      <c r="M5" s="4"/>
      <c r="N5" s="4"/>
      <c r="O5" s="4"/>
      <c r="P5" s="4"/>
      <c r="Q5" s="4"/>
      <c r="R5" s="4"/>
      <c r="S5" s="4"/>
      <c r="T5" s="4"/>
    </row>
    <row r="6" spans="1:20" ht="31.5" x14ac:dyDescent="0.25">
      <c r="A6" s="32" t="s">
        <v>323</v>
      </c>
      <c r="B6" s="3">
        <v>0</v>
      </c>
      <c r="C6" s="35" t="s">
        <v>327</v>
      </c>
      <c r="D6" s="4"/>
      <c r="E6" s="4"/>
      <c r="F6" s="4"/>
      <c r="G6" s="4"/>
      <c r="H6" s="4"/>
      <c r="I6" s="4"/>
      <c r="J6" s="4"/>
      <c r="K6" s="4"/>
      <c r="L6" s="4"/>
      <c r="M6" s="4"/>
      <c r="N6" s="4"/>
      <c r="O6" s="4"/>
      <c r="P6" s="4"/>
      <c r="Q6" s="4"/>
      <c r="R6" s="4"/>
      <c r="S6" s="4"/>
      <c r="T6" s="4"/>
    </row>
    <row r="7" spans="1:20" x14ac:dyDescent="0.25">
      <c r="A7" s="32" t="s">
        <v>26</v>
      </c>
      <c r="B7" s="3">
        <v>0</v>
      </c>
      <c r="C7" s="35" t="s">
        <v>27</v>
      </c>
      <c r="D7" s="4"/>
      <c r="E7" s="4"/>
      <c r="F7" s="4"/>
      <c r="G7" s="4"/>
      <c r="H7" s="4"/>
      <c r="I7" s="4"/>
      <c r="J7" s="4"/>
      <c r="K7" s="4"/>
      <c r="L7" s="4"/>
      <c r="M7" s="4"/>
      <c r="N7" s="4"/>
      <c r="O7" s="4"/>
      <c r="P7" s="4"/>
      <c r="Q7" s="4"/>
      <c r="R7" s="4"/>
      <c r="S7" s="4"/>
      <c r="T7" s="4"/>
    </row>
    <row r="8" spans="1:20" ht="31.5" x14ac:dyDescent="0.25">
      <c r="A8" s="32" t="s">
        <v>308</v>
      </c>
      <c r="B8" s="3">
        <v>0</v>
      </c>
      <c r="C8" s="35" t="s">
        <v>28</v>
      </c>
      <c r="D8" s="4"/>
      <c r="E8" s="4"/>
      <c r="F8" s="4"/>
      <c r="G8" s="4"/>
      <c r="H8" s="4"/>
      <c r="I8" s="4"/>
      <c r="J8" s="4"/>
      <c r="K8" s="4"/>
      <c r="L8" s="4"/>
      <c r="M8" s="4"/>
      <c r="N8" s="4"/>
      <c r="O8" s="4"/>
      <c r="P8" s="4"/>
      <c r="Q8" s="4"/>
      <c r="R8" s="4"/>
      <c r="S8" s="4"/>
      <c r="T8" s="4"/>
    </row>
    <row r="9" spans="1:20" ht="31.5" x14ac:dyDescent="0.25">
      <c r="A9" s="32" t="s">
        <v>309</v>
      </c>
      <c r="B9" s="3">
        <v>0</v>
      </c>
      <c r="C9" s="35" t="s">
        <v>29</v>
      </c>
      <c r="D9" s="4"/>
      <c r="E9" s="4"/>
      <c r="F9" s="4"/>
      <c r="G9" s="4"/>
      <c r="H9" s="4"/>
      <c r="I9" s="4"/>
      <c r="J9" s="4"/>
      <c r="K9" s="4"/>
      <c r="L9" s="4"/>
      <c r="M9" s="4"/>
      <c r="N9" s="4"/>
      <c r="O9" s="4"/>
      <c r="P9" s="4"/>
      <c r="Q9" s="4"/>
      <c r="R9" s="4"/>
      <c r="S9" s="4"/>
      <c r="T9" s="4"/>
    </row>
    <row r="10" spans="1:20" ht="31.5" x14ac:dyDescent="0.25">
      <c r="A10" s="32" t="s">
        <v>310</v>
      </c>
      <c r="B10" s="3">
        <v>0</v>
      </c>
      <c r="C10" s="35" t="s">
        <v>326</v>
      </c>
      <c r="D10" s="4"/>
      <c r="E10" s="4"/>
      <c r="F10" s="4"/>
      <c r="G10" s="4"/>
      <c r="H10" s="4"/>
      <c r="I10" s="4"/>
      <c r="J10" s="4"/>
      <c r="K10" s="4"/>
      <c r="L10" s="4"/>
      <c r="M10" s="4"/>
      <c r="N10" s="4"/>
      <c r="O10" s="4"/>
      <c r="P10" s="4"/>
      <c r="Q10" s="4"/>
      <c r="R10" s="4"/>
      <c r="S10" s="4"/>
      <c r="T10" s="4"/>
    </row>
    <row r="11" spans="1:20" ht="31.5" x14ac:dyDescent="0.25">
      <c r="A11" s="32" t="s">
        <v>30</v>
      </c>
      <c r="B11" s="3">
        <v>0</v>
      </c>
      <c r="C11" s="35" t="s">
        <v>31</v>
      </c>
      <c r="D11" s="4"/>
      <c r="E11" s="4"/>
      <c r="F11" s="4"/>
      <c r="G11" s="4"/>
      <c r="H11" s="4"/>
      <c r="I11" s="4"/>
      <c r="J11" s="4"/>
      <c r="K11" s="4"/>
      <c r="L11" s="4"/>
      <c r="M11" s="4"/>
      <c r="N11" s="4"/>
      <c r="O11" s="4"/>
      <c r="P11" s="4"/>
      <c r="Q11" s="4"/>
      <c r="R11" s="4"/>
      <c r="S11" s="4"/>
      <c r="T11" s="4"/>
    </row>
    <row r="12" spans="1:20" x14ac:dyDescent="0.25">
      <c r="A12" s="32" t="s">
        <v>305</v>
      </c>
      <c r="B12" s="3">
        <v>0</v>
      </c>
      <c r="C12" s="35" t="s">
        <v>307</v>
      </c>
      <c r="D12" s="4"/>
      <c r="E12" s="4"/>
      <c r="F12" s="4"/>
      <c r="G12" s="4"/>
      <c r="H12" s="4"/>
      <c r="I12" s="4"/>
      <c r="J12" s="4"/>
      <c r="K12" s="4"/>
      <c r="L12" s="4"/>
      <c r="M12" s="4"/>
      <c r="N12" s="4"/>
      <c r="O12" s="4"/>
      <c r="P12" s="4"/>
      <c r="Q12" s="4"/>
      <c r="R12" s="4"/>
      <c r="S12" s="4"/>
      <c r="T12" s="4"/>
    </row>
    <row r="13" spans="1:20" x14ac:dyDescent="0.25">
      <c r="A13" s="32" t="s">
        <v>306</v>
      </c>
      <c r="B13" s="3">
        <v>0</v>
      </c>
      <c r="C13" s="35" t="s">
        <v>32</v>
      </c>
      <c r="D13" s="4"/>
      <c r="E13" s="4"/>
      <c r="F13" s="4"/>
      <c r="G13" s="4"/>
      <c r="H13" s="4"/>
      <c r="I13" s="4"/>
      <c r="J13" s="4"/>
      <c r="K13" s="4"/>
      <c r="L13" s="4"/>
      <c r="M13" s="4"/>
      <c r="N13" s="4"/>
      <c r="O13" s="4"/>
      <c r="P13" s="4"/>
      <c r="Q13" s="4"/>
      <c r="R13" s="4"/>
      <c r="S13" s="4"/>
      <c r="T13" s="4"/>
    </row>
    <row r="14" spans="1:20" ht="63" x14ac:dyDescent="0.25">
      <c r="A14" s="32" t="s">
        <v>311</v>
      </c>
      <c r="B14" s="3">
        <v>0</v>
      </c>
      <c r="C14" s="38"/>
      <c r="D14" s="4"/>
      <c r="E14" s="4"/>
      <c r="F14" s="4"/>
      <c r="G14" s="4"/>
      <c r="H14" s="4"/>
      <c r="I14" s="4"/>
      <c r="J14" s="4"/>
      <c r="K14" s="4"/>
      <c r="L14" s="4"/>
      <c r="M14" s="4"/>
      <c r="N14" s="4"/>
      <c r="O14" s="4"/>
      <c r="P14" s="4"/>
      <c r="Q14" s="4"/>
      <c r="R14" s="4"/>
      <c r="S14" s="4"/>
      <c r="T14" s="4"/>
    </row>
    <row r="15" spans="1:20" ht="31.5" x14ac:dyDescent="0.25">
      <c r="A15" s="32" t="s">
        <v>312</v>
      </c>
      <c r="B15" s="3">
        <v>0</v>
      </c>
      <c r="C15" s="38"/>
      <c r="D15" s="4"/>
      <c r="E15" s="4"/>
      <c r="F15" s="4"/>
      <c r="G15" s="4"/>
      <c r="H15" s="4"/>
      <c r="I15" s="4"/>
      <c r="J15" s="4"/>
      <c r="K15" s="4"/>
      <c r="L15" s="4"/>
      <c r="M15" s="4"/>
      <c r="N15" s="4"/>
      <c r="O15" s="4"/>
      <c r="P15" s="4"/>
      <c r="Q15" s="4"/>
      <c r="R15" s="4"/>
      <c r="S15" s="4"/>
      <c r="T15" s="4"/>
    </row>
    <row r="16" spans="1:20" ht="31.5" x14ac:dyDescent="0.25">
      <c r="A16" s="32" t="s">
        <v>33</v>
      </c>
      <c r="B16" s="3">
        <v>0</v>
      </c>
      <c r="C16" s="35" t="s">
        <v>34</v>
      </c>
      <c r="D16" s="4"/>
      <c r="E16" s="4"/>
      <c r="F16" s="4"/>
      <c r="G16" s="4"/>
      <c r="H16" s="4"/>
      <c r="I16" s="4"/>
      <c r="J16" s="4"/>
      <c r="K16" s="4"/>
      <c r="L16" s="4"/>
      <c r="M16" s="4"/>
      <c r="N16" s="4"/>
      <c r="O16" s="4"/>
      <c r="P16" s="4"/>
      <c r="Q16" s="4"/>
      <c r="R16" s="4"/>
      <c r="S16" s="4"/>
      <c r="T16" s="4"/>
    </row>
    <row r="17" spans="1:20" x14ac:dyDescent="0.25">
      <c r="A17" s="32" t="s">
        <v>313</v>
      </c>
      <c r="B17" s="3">
        <v>0</v>
      </c>
      <c r="C17" s="35" t="s">
        <v>35</v>
      </c>
      <c r="D17" s="4"/>
      <c r="E17" s="4"/>
      <c r="F17" s="4"/>
      <c r="G17" s="4"/>
      <c r="H17" s="4"/>
      <c r="I17" s="4"/>
      <c r="J17" s="4"/>
      <c r="K17" s="4"/>
      <c r="L17" s="4"/>
      <c r="M17" s="4"/>
      <c r="N17" s="4"/>
      <c r="O17" s="4"/>
      <c r="P17" s="4"/>
      <c r="Q17" s="4"/>
      <c r="R17" s="4"/>
      <c r="S17" s="4"/>
      <c r="T17" s="4"/>
    </row>
    <row r="18" spans="1:20" ht="31.5" x14ac:dyDescent="0.25">
      <c r="A18" s="32" t="s">
        <v>314</v>
      </c>
      <c r="B18" s="3">
        <v>0</v>
      </c>
      <c r="C18" s="35" t="s">
        <v>36</v>
      </c>
      <c r="D18" s="4"/>
      <c r="E18" s="4"/>
      <c r="F18" s="4"/>
      <c r="G18" s="4"/>
      <c r="H18" s="4"/>
      <c r="I18" s="4"/>
      <c r="J18" s="4"/>
      <c r="K18" s="4"/>
      <c r="L18" s="4"/>
      <c r="M18" s="4"/>
      <c r="N18" s="4"/>
      <c r="O18" s="4"/>
      <c r="P18" s="4"/>
      <c r="Q18" s="4"/>
      <c r="R18" s="4"/>
      <c r="S18" s="4"/>
      <c r="T18" s="4"/>
    </row>
    <row r="19" spans="1:20" ht="31.5" x14ac:dyDescent="0.25">
      <c r="A19" s="32" t="s">
        <v>315</v>
      </c>
      <c r="B19" s="3">
        <v>0</v>
      </c>
      <c r="C19" s="35" t="s">
        <v>37</v>
      </c>
      <c r="D19" s="4"/>
      <c r="E19" s="4"/>
      <c r="F19" s="4"/>
      <c r="G19" s="4"/>
      <c r="H19" s="4"/>
      <c r="I19" s="4"/>
      <c r="J19" s="4"/>
      <c r="K19" s="4"/>
      <c r="L19" s="4"/>
      <c r="M19" s="4"/>
      <c r="N19" s="4"/>
      <c r="O19" s="4"/>
      <c r="P19" s="4"/>
      <c r="Q19" s="4"/>
      <c r="R19" s="4"/>
      <c r="S19" s="4"/>
      <c r="T19" s="4"/>
    </row>
    <row r="20" spans="1:20" ht="31.5" x14ac:dyDescent="0.25">
      <c r="A20" s="32" t="s">
        <v>38</v>
      </c>
      <c r="B20" s="3">
        <v>0</v>
      </c>
      <c r="C20" s="35" t="s">
        <v>39</v>
      </c>
      <c r="D20" s="4"/>
      <c r="E20" s="4"/>
      <c r="F20" s="4"/>
      <c r="G20" s="4"/>
      <c r="H20" s="4"/>
      <c r="I20" s="4"/>
      <c r="J20" s="4"/>
      <c r="K20" s="4"/>
      <c r="L20" s="4"/>
      <c r="M20" s="4"/>
      <c r="N20" s="4"/>
      <c r="O20" s="4"/>
      <c r="P20" s="4"/>
      <c r="Q20" s="4"/>
      <c r="R20" s="4"/>
      <c r="S20" s="4"/>
      <c r="T20" s="4"/>
    </row>
    <row r="21" spans="1:20" ht="31.5" x14ac:dyDescent="0.25">
      <c r="A21" s="33" t="s">
        <v>40</v>
      </c>
      <c r="B21" s="3">
        <v>0</v>
      </c>
      <c r="C21" s="38" t="s">
        <v>41</v>
      </c>
      <c r="D21" s="4"/>
      <c r="E21" s="4"/>
      <c r="F21" s="4"/>
      <c r="G21" s="4"/>
      <c r="H21" s="4"/>
      <c r="I21" s="4"/>
      <c r="J21" s="4"/>
      <c r="K21" s="4"/>
      <c r="L21" s="4"/>
      <c r="M21" s="4"/>
      <c r="N21" s="4"/>
      <c r="O21" s="4"/>
      <c r="P21" s="4"/>
      <c r="Q21" s="4"/>
      <c r="R21" s="4"/>
      <c r="S21" s="4"/>
      <c r="T21" s="4"/>
    </row>
    <row r="22" spans="1:20" ht="31.5" x14ac:dyDescent="0.25">
      <c r="A22" s="32" t="s">
        <v>316</v>
      </c>
      <c r="B22" s="3">
        <v>0</v>
      </c>
      <c r="C22" s="38" t="s">
        <v>42</v>
      </c>
      <c r="D22" s="4"/>
      <c r="E22" s="4"/>
      <c r="F22" s="4"/>
      <c r="G22" s="4"/>
      <c r="H22" s="4"/>
      <c r="I22" s="4"/>
      <c r="J22" s="4"/>
      <c r="K22" s="4"/>
      <c r="L22" s="4"/>
      <c r="M22" s="4"/>
      <c r="N22" s="4"/>
      <c r="O22" s="4"/>
      <c r="P22" s="4"/>
      <c r="Q22" s="4"/>
      <c r="R22" s="4"/>
      <c r="S22" s="4"/>
      <c r="T22" s="4"/>
    </row>
    <row r="23" spans="1:20" ht="31.5" x14ac:dyDescent="0.25">
      <c r="A23" s="33" t="s">
        <v>317</v>
      </c>
      <c r="B23" s="3">
        <v>0</v>
      </c>
      <c r="C23" s="38" t="s">
        <v>43</v>
      </c>
      <c r="D23" s="4"/>
      <c r="E23" s="4"/>
      <c r="F23" s="4"/>
      <c r="G23" s="4"/>
      <c r="H23" s="4"/>
      <c r="I23" s="4"/>
      <c r="J23" s="4"/>
      <c r="K23" s="4"/>
      <c r="L23" s="4"/>
      <c r="M23" s="4"/>
      <c r="N23" s="4"/>
      <c r="O23" s="4"/>
      <c r="P23" s="4"/>
      <c r="Q23" s="4"/>
      <c r="R23" s="4"/>
      <c r="S23" s="4"/>
      <c r="T23" s="4"/>
    </row>
    <row r="24" spans="1:20" x14ac:dyDescent="0.25">
      <c r="A24" s="33" t="s">
        <v>318</v>
      </c>
      <c r="B24" s="3">
        <v>0</v>
      </c>
      <c r="C24" s="38"/>
      <c r="D24" s="4"/>
      <c r="E24" s="4"/>
      <c r="F24" s="4"/>
      <c r="G24" s="4"/>
      <c r="H24" s="4"/>
      <c r="I24" s="4"/>
      <c r="J24" s="4"/>
      <c r="K24" s="4"/>
      <c r="L24" s="4"/>
      <c r="M24" s="4"/>
      <c r="N24" s="4"/>
      <c r="O24" s="4"/>
      <c r="P24" s="4"/>
      <c r="Q24" s="4"/>
      <c r="R24" s="4"/>
      <c r="S24" s="4"/>
      <c r="T24" s="4"/>
    </row>
    <row r="25" spans="1:20" x14ac:dyDescent="0.25">
      <c r="A25" s="33" t="s">
        <v>319</v>
      </c>
      <c r="B25" s="3">
        <v>0</v>
      </c>
      <c r="C25" s="38"/>
      <c r="D25" s="4"/>
      <c r="E25" s="4"/>
      <c r="F25" s="4"/>
      <c r="G25" s="4"/>
      <c r="H25" s="4"/>
      <c r="I25" s="4"/>
      <c r="J25" s="4"/>
      <c r="K25" s="4"/>
      <c r="L25" s="4"/>
      <c r="M25" s="4"/>
      <c r="N25" s="4"/>
      <c r="O25" s="4"/>
      <c r="P25" s="4"/>
      <c r="Q25" s="4"/>
      <c r="R25" s="4"/>
      <c r="S25" s="4"/>
      <c r="T25" s="4"/>
    </row>
    <row r="26" spans="1:20" x14ac:dyDescent="0.25">
      <c r="A26" s="33" t="s">
        <v>44</v>
      </c>
      <c r="B26" s="3">
        <v>0</v>
      </c>
      <c r="C26" s="38"/>
      <c r="D26" s="4"/>
      <c r="E26" s="4"/>
      <c r="F26" s="4"/>
      <c r="G26" s="4"/>
      <c r="H26" s="4"/>
      <c r="I26" s="4"/>
      <c r="J26" s="4"/>
      <c r="K26" s="4"/>
      <c r="L26" s="4"/>
      <c r="M26" s="4"/>
      <c r="N26" s="4"/>
      <c r="O26" s="4"/>
      <c r="P26" s="4"/>
      <c r="Q26" s="4"/>
      <c r="R26" s="4"/>
      <c r="S26" s="4"/>
      <c r="T26" s="4"/>
    </row>
    <row r="27" spans="1:20" x14ac:dyDescent="0.25">
      <c r="A27" s="33" t="s">
        <v>320</v>
      </c>
      <c r="B27" s="3">
        <v>0</v>
      </c>
      <c r="C27" s="38"/>
      <c r="D27" s="4"/>
      <c r="E27" s="4"/>
      <c r="F27" s="4"/>
      <c r="G27" s="4"/>
      <c r="H27" s="4"/>
      <c r="I27" s="4"/>
      <c r="J27" s="4"/>
      <c r="K27" s="4"/>
      <c r="L27" s="4"/>
      <c r="M27" s="4"/>
      <c r="N27" s="4"/>
      <c r="O27" s="4"/>
      <c r="P27" s="4"/>
      <c r="Q27" s="4"/>
      <c r="R27" s="4"/>
      <c r="S27" s="4"/>
      <c r="T27" s="4"/>
    </row>
    <row r="28" spans="1:20" x14ac:dyDescent="0.25">
      <c r="A28" s="33" t="s">
        <v>321</v>
      </c>
      <c r="B28" s="3">
        <v>0</v>
      </c>
      <c r="C28" s="38" t="s">
        <v>45</v>
      </c>
      <c r="D28" s="4"/>
      <c r="E28" s="4"/>
      <c r="F28" s="4"/>
      <c r="G28" s="4"/>
      <c r="H28" s="4"/>
      <c r="I28" s="4"/>
      <c r="J28" s="4"/>
      <c r="K28" s="4"/>
      <c r="L28" s="4"/>
      <c r="M28" s="4"/>
      <c r="N28" s="4"/>
      <c r="O28" s="4"/>
      <c r="P28" s="4"/>
      <c r="Q28" s="4"/>
      <c r="R28" s="4"/>
      <c r="S28" s="4"/>
      <c r="T28" s="4"/>
    </row>
    <row r="29" spans="1:20" x14ac:dyDescent="0.25">
      <c r="A29" s="33"/>
      <c r="C29" s="38"/>
      <c r="D29" s="4"/>
      <c r="E29" s="4"/>
      <c r="F29" s="4"/>
      <c r="G29" s="4"/>
      <c r="H29" s="4"/>
      <c r="I29" s="4"/>
      <c r="J29" s="4"/>
      <c r="K29" s="4"/>
      <c r="L29" s="4"/>
      <c r="M29" s="4"/>
      <c r="N29" s="4"/>
      <c r="O29" s="4"/>
      <c r="P29" s="4"/>
      <c r="Q29" s="4"/>
      <c r="R29" s="4"/>
      <c r="S29" s="4"/>
      <c r="T29" s="4"/>
    </row>
    <row r="30" spans="1:20" ht="21" x14ac:dyDescent="0.35">
      <c r="A30" s="34" t="s">
        <v>46</v>
      </c>
      <c r="C30" s="38"/>
      <c r="D30" s="4"/>
      <c r="E30" s="4"/>
      <c r="F30" s="4"/>
      <c r="G30" s="4"/>
      <c r="H30" s="4"/>
      <c r="I30" s="4"/>
      <c r="J30" s="4"/>
      <c r="K30" s="4"/>
      <c r="L30" s="4"/>
      <c r="M30" s="4"/>
      <c r="N30" s="4"/>
      <c r="O30" s="4"/>
      <c r="P30" s="4"/>
      <c r="Q30" s="4"/>
      <c r="R30" s="4"/>
      <c r="S30" s="4"/>
      <c r="T30" s="4"/>
    </row>
    <row r="31" spans="1:20" x14ac:dyDescent="0.25">
      <c r="D31" s="4"/>
      <c r="E31" s="4"/>
      <c r="F31" s="4"/>
      <c r="G31" s="4"/>
      <c r="H31" s="4"/>
      <c r="I31" s="4"/>
      <c r="J31" s="4"/>
      <c r="K31" s="4"/>
      <c r="L31" s="4"/>
      <c r="M31" s="4"/>
      <c r="N31" s="4"/>
      <c r="O31" s="4"/>
      <c r="P31" s="4"/>
      <c r="Q31" s="4"/>
      <c r="R31" s="4"/>
      <c r="S31" s="4"/>
      <c r="T31" s="4"/>
    </row>
    <row r="32" spans="1:20" x14ac:dyDescent="0.25">
      <c r="D32" s="4"/>
      <c r="E32" s="4"/>
      <c r="F32" s="4"/>
      <c r="G32" s="4"/>
      <c r="H32" s="4"/>
      <c r="I32" s="4"/>
      <c r="J32" s="4"/>
      <c r="K32" s="4"/>
      <c r="L32" s="4"/>
      <c r="M32" s="4"/>
      <c r="N32" s="4"/>
      <c r="O32" s="4"/>
      <c r="P32" s="4"/>
      <c r="Q32" s="4"/>
      <c r="R32" s="4"/>
      <c r="S32" s="4"/>
      <c r="T32" s="4"/>
    </row>
    <row r="33" spans="4:20" x14ac:dyDescent="0.25">
      <c r="D33" s="4"/>
      <c r="E33" s="4"/>
      <c r="F33" s="4"/>
      <c r="G33" s="4"/>
      <c r="H33" s="4"/>
      <c r="I33" s="4"/>
      <c r="J33" s="4"/>
      <c r="K33" s="4"/>
      <c r="L33" s="4"/>
      <c r="M33" s="4"/>
      <c r="N33" s="4"/>
      <c r="O33" s="4"/>
      <c r="P33" s="4"/>
      <c r="Q33" s="4"/>
      <c r="R33" s="4"/>
      <c r="S33" s="4"/>
      <c r="T33" s="4"/>
    </row>
    <row r="34" spans="4:20" x14ac:dyDescent="0.25">
      <c r="D34" s="4"/>
      <c r="E34" s="4"/>
      <c r="F34" s="4"/>
      <c r="G34" s="4"/>
      <c r="H34" s="4"/>
      <c r="I34" s="4"/>
      <c r="J34" s="4"/>
      <c r="K34" s="4"/>
      <c r="L34" s="4"/>
      <c r="M34" s="4"/>
      <c r="N34" s="4"/>
      <c r="O34" s="4"/>
      <c r="P34" s="4"/>
      <c r="Q34" s="4"/>
      <c r="R34" s="4"/>
      <c r="S34" s="4"/>
      <c r="T34" s="4"/>
    </row>
    <row r="35" spans="4:20" x14ac:dyDescent="0.25">
      <c r="D35" s="4"/>
      <c r="E35" s="4"/>
      <c r="F35" s="4"/>
      <c r="G35" s="4"/>
      <c r="H35" s="4"/>
      <c r="I35" s="4"/>
      <c r="J35" s="4"/>
      <c r="K35" s="4"/>
      <c r="L35" s="4"/>
      <c r="M35" s="4"/>
      <c r="N35" s="4"/>
      <c r="O35" s="4"/>
      <c r="P35" s="4"/>
      <c r="Q35" s="4"/>
      <c r="R35" s="4"/>
      <c r="S35" s="4"/>
      <c r="T35" s="4"/>
    </row>
    <row r="36" spans="4:20" x14ac:dyDescent="0.25">
      <c r="D36" s="4"/>
      <c r="E36" s="4"/>
      <c r="F36" s="4"/>
      <c r="G36" s="4"/>
      <c r="H36" s="4"/>
      <c r="I36" s="4"/>
      <c r="J36" s="4"/>
      <c r="K36" s="4"/>
      <c r="L36" s="4"/>
      <c r="M36" s="4"/>
      <c r="N36" s="4"/>
      <c r="O36" s="4"/>
      <c r="P36" s="4"/>
      <c r="Q36" s="4"/>
      <c r="R36" s="4"/>
      <c r="S36" s="4"/>
      <c r="T36" s="4"/>
    </row>
    <row r="37" spans="4:20" x14ac:dyDescent="0.25">
      <c r="D37" s="4"/>
      <c r="E37" s="4"/>
      <c r="F37" s="4"/>
      <c r="G37" s="4"/>
      <c r="H37" s="4"/>
      <c r="I37" s="4"/>
      <c r="J37" s="4"/>
      <c r="K37" s="4"/>
      <c r="L37" s="4"/>
      <c r="M37" s="4"/>
      <c r="N37" s="4"/>
      <c r="O37" s="4"/>
      <c r="P37" s="4"/>
      <c r="Q37" s="4"/>
      <c r="R37" s="4"/>
      <c r="S37" s="4"/>
      <c r="T37" s="4"/>
    </row>
    <row r="38" spans="4:20" x14ac:dyDescent="0.25">
      <c r="D38" s="4"/>
      <c r="E38" s="4"/>
      <c r="F38" s="4"/>
      <c r="G38" s="4"/>
      <c r="H38" s="4"/>
      <c r="I38" s="4"/>
      <c r="J38" s="4"/>
      <c r="K38" s="4"/>
      <c r="L38" s="4"/>
      <c r="M38" s="4"/>
      <c r="N38" s="4"/>
      <c r="O38" s="4"/>
      <c r="P38" s="4"/>
      <c r="Q38" s="4"/>
      <c r="R38" s="4"/>
      <c r="S38" s="4"/>
      <c r="T38" s="4"/>
    </row>
    <row r="39" spans="4:20" x14ac:dyDescent="0.25">
      <c r="D39" s="4"/>
      <c r="E39" s="4"/>
      <c r="F39" s="4"/>
      <c r="G39" s="4"/>
      <c r="H39" s="4"/>
      <c r="I39" s="4"/>
      <c r="J39" s="4"/>
      <c r="K39" s="4"/>
      <c r="L39" s="4"/>
      <c r="M39" s="4"/>
      <c r="N39" s="4"/>
      <c r="O39" s="4"/>
      <c r="P39" s="4"/>
      <c r="Q39" s="4"/>
      <c r="R39" s="4"/>
      <c r="S39" s="4"/>
      <c r="T39" s="4"/>
    </row>
    <row r="40" spans="4:20" x14ac:dyDescent="0.25">
      <c r="D40" s="4"/>
      <c r="E40" s="4"/>
      <c r="F40" s="4"/>
      <c r="G40" s="4"/>
      <c r="H40" s="4"/>
      <c r="I40" s="4"/>
      <c r="J40" s="4"/>
      <c r="K40" s="4"/>
      <c r="L40" s="4"/>
      <c r="M40" s="4"/>
      <c r="N40" s="4"/>
      <c r="O40" s="4"/>
      <c r="P40" s="4"/>
      <c r="Q40" s="4"/>
      <c r="R40" s="4"/>
      <c r="S40" s="4"/>
      <c r="T40" s="4"/>
    </row>
    <row r="41" spans="4:20" x14ac:dyDescent="0.25">
      <c r="D41" s="4"/>
      <c r="E41" s="4"/>
      <c r="F41" s="4"/>
      <c r="G41" s="4"/>
      <c r="H41" s="4"/>
      <c r="I41" s="4"/>
      <c r="J41" s="4"/>
      <c r="K41" s="4"/>
      <c r="L41" s="4"/>
      <c r="M41" s="4"/>
      <c r="N41" s="4"/>
      <c r="O41" s="4"/>
      <c r="P41" s="4"/>
      <c r="Q41" s="4"/>
      <c r="R41" s="4"/>
      <c r="S41" s="4"/>
      <c r="T41" s="4"/>
    </row>
    <row r="42" spans="4:20" x14ac:dyDescent="0.25">
      <c r="D42" s="4"/>
      <c r="E42" s="4"/>
      <c r="F42" s="4"/>
      <c r="G42" s="4"/>
      <c r="H42" s="4"/>
      <c r="I42" s="4"/>
      <c r="J42" s="4"/>
      <c r="K42" s="4"/>
      <c r="L42" s="4"/>
      <c r="M42" s="4"/>
      <c r="N42" s="4"/>
      <c r="O42" s="4"/>
      <c r="P42" s="4"/>
      <c r="Q42" s="4"/>
      <c r="R42" s="4"/>
      <c r="S42" s="4"/>
      <c r="T42" s="4"/>
    </row>
    <row r="43" spans="4:20" x14ac:dyDescent="0.25">
      <c r="D43" s="4"/>
      <c r="E43" s="4"/>
      <c r="F43" s="4"/>
      <c r="G43" s="4"/>
      <c r="H43" s="4"/>
      <c r="I43" s="4"/>
      <c r="J43" s="4"/>
      <c r="K43" s="4"/>
      <c r="L43" s="4"/>
      <c r="M43" s="4"/>
      <c r="N43" s="4"/>
      <c r="O43" s="4"/>
      <c r="P43" s="4"/>
      <c r="Q43" s="4"/>
      <c r="R43" s="4"/>
      <c r="S43" s="4"/>
      <c r="T43" s="4"/>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A8" sqref="A8"/>
    </sheetView>
  </sheetViews>
  <sheetFormatPr defaultRowHeight="15" x14ac:dyDescent="0.25"/>
  <cols>
    <col min="1" max="1" width="25.28515625" customWidth="1"/>
    <col min="2" max="2" width="19.140625" customWidth="1"/>
    <col min="3" max="3" width="11.5703125" customWidth="1"/>
    <col min="4" max="5" width="18.28515625" customWidth="1"/>
    <col min="6" max="8" width="28.28515625" customWidth="1"/>
    <col min="9" max="9" width="18.28515625" customWidth="1"/>
    <col min="10" max="10" width="18.140625" customWidth="1"/>
  </cols>
  <sheetData>
    <row r="1" spans="1:10" s="9" customFormat="1" ht="18.75" x14ac:dyDescent="0.3">
      <c r="A1" s="8" t="s">
        <v>235</v>
      </c>
    </row>
    <row r="2" spans="1:10" s="9" customFormat="1" x14ac:dyDescent="0.25">
      <c r="A2" s="9" t="s">
        <v>236</v>
      </c>
    </row>
    <row r="3" spans="1:10" x14ac:dyDescent="0.25">
      <c r="A3" s="1"/>
      <c r="B3" s="1"/>
      <c r="C3" s="1"/>
      <c r="D3" s="1" t="s">
        <v>78</v>
      </c>
      <c r="E3" s="1"/>
      <c r="F3" s="1" t="s">
        <v>79</v>
      </c>
      <c r="G3" s="1"/>
      <c r="H3" s="1"/>
      <c r="I3" s="1"/>
      <c r="J3" s="1"/>
    </row>
    <row r="4" spans="1:10" ht="45" x14ac:dyDescent="0.25">
      <c r="A4" s="2"/>
      <c r="B4" s="1" t="s">
        <v>81</v>
      </c>
      <c r="C4" s="1" t="s">
        <v>336</v>
      </c>
      <c r="D4" s="2" t="s">
        <v>83</v>
      </c>
      <c r="E4" s="2" t="s">
        <v>84</v>
      </c>
      <c r="F4" s="11" t="s">
        <v>85</v>
      </c>
      <c r="G4" s="12" t="s">
        <v>86</v>
      </c>
      <c r="H4" s="13" t="s">
        <v>87</v>
      </c>
      <c r="I4" s="2" t="s">
        <v>88</v>
      </c>
      <c r="J4" s="2" t="s">
        <v>89</v>
      </c>
    </row>
    <row r="5" spans="1:10" x14ac:dyDescent="0.25">
      <c r="A5" s="14" t="s">
        <v>237</v>
      </c>
      <c r="B5" s="14"/>
      <c r="C5" s="15" t="s">
        <v>108</v>
      </c>
    </row>
    <row r="6" spans="1:10" ht="45" x14ac:dyDescent="0.25">
      <c r="A6" s="17" t="s">
        <v>358</v>
      </c>
      <c r="B6" s="17"/>
      <c r="C6" s="18" t="s">
        <v>108</v>
      </c>
    </row>
    <row r="7" spans="1:10" ht="30" x14ac:dyDescent="0.25">
      <c r="A7" s="14" t="s">
        <v>238</v>
      </c>
      <c r="B7" s="14"/>
      <c r="C7" s="15" t="s">
        <v>108</v>
      </c>
    </row>
    <row r="8" spans="1:10" ht="30" x14ac:dyDescent="0.25">
      <c r="A8" s="17" t="s">
        <v>239</v>
      </c>
      <c r="B8" s="17"/>
      <c r="C8" s="18" t="s">
        <v>108</v>
      </c>
    </row>
    <row r="9" spans="1:10" x14ac:dyDescent="0.25">
      <c r="A9" s="20"/>
      <c r="B9" s="20"/>
      <c r="C9" s="7"/>
    </row>
    <row r="10" spans="1:10" x14ac:dyDescent="0.25">
      <c r="A10" s="20"/>
      <c r="B10" s="20"/>
      <c r="C10" s="7"/>
    </row>
    <row r="11" spans="1:10" x14ac:dyDescent="0.25">
      <c r="A11" s="20"/>
      <c r="C11" s="7"/>
    </row>
    <row r="12" spans="1:10" x14ac:dyDescent="0.25">
      <c r="A12" s="20"/>
      <c r="B12" s="7"/>
      <c r="C12" s="7"/>
    </row>
    <row r="13" spans="1:10" x14ac:dyDescent="0.25">
      <c r="A13" s="20"/>
      <c r="C13" s="7"/>
    </row>
    <row r="14" spans="1:10" x14ac:dyDescent="0.25">
      <c r="A14" s="20"/>
      <c r="C14" s="7"/>
    </row>
    <row r="15" spans="1:10" x14ac:dyDescent="0.25">
      <c r="A15" s="20"/>
      <c r="C15" s="7"/>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14"/>
  <sheetViews>
    <sheetView workbookViewId="0"/>
  </sheetViews>
  <sheetFormatPr defaultRowHeight="15" x14ac:dyDescent="0.25"/>
  <cols>
    <col min="1" max="1" width="25.28515625" customWidth="1"/>
    <col min="2" max="2" width="19.140625" customWidth="1"/>
    <col min="3" max="3" width="11.5703125" customWidth="1"/>
    <col min="4" max="5" width="18.28515625" customWidth="1"/>
    <col min="6" max="8" width="28.28515625" customWidth="1"/>
    <col min="9" max="9" width="18.28515625" customWidth="1"/>
    <col min="10" max="10" width="18.140625" customWidth="1"/>
  </cols>
  <sheetData>
    <row r="1" spans="1:10" s="9" customFormat="1" ht="18.75" x14ac:dyDescent="0.3">
      <c r="A1" s="8" t="s">
        <v>59</v>
      </c>
    </row>
    <row r="2" spans="1:10" s="9" customFormat="1" x14ac:dyDescent="0.25">
      <c r="A2" s="9" t="s">
        <v>240</v>
      </c>
    </row>
    <row r="3" spans="1:10" x14ac:dyDescent="0.25">
      <c r="A3" s="1"/>
      <c r="B3" s="1"/>
      <c r="C3" s="1"/>
      <c r="D3" s="1" t="s">
        <v>78</v>
      </c>
      <c r="E3" s="1"/>
      <c r="F3" s="1" t="s">
        <v>79</v>
      </c>
      <c r="G3" s="1"/>
      <c r="H3" s="1"/>
      <c r="I3" s="1"/>
      <c r="J3" s="1"/>
    </row>
    <row r="4" spans="1:10" ht="45" x14ac:dyDescent="0.25">
      <c r="A4" s="2"/>
      <c r="B4" s="1" t="s">
        <v>81</v>
      </c>
      <c r="C4" s="1" t="s">
        <v>336</v>
      </c>
      <c r="D4" s="2" t="s">
        <v>83</v>
      </c>
      <c r="E4" s="2" t="s">
        <v>84</v>
      </c>
      <c r="F4" s="11" t="s">
        <v>85</v>
      </c>
      <c r="G4" s="12" t="s">
        <v>86</v>
      </c>
      <c r="H4" s="13" t="s">
        <v>87</v>
      </c>
      <c r="I4" s="2" t="s">
        <v>88</v>
      </c>
      <c r="J4" s="2" t="s">
        <v>89</v>
      </c>
    </row>
    <row r="5" spans="1:10" ht="30" x14ac:dyDescent="0.25">
      <c r="A5" s="17" t="s">
        <v>241</v>
      </c>
      <c r="B5" s="17"/>
      <c r="C5" s="18" t="s">
        <v>108</v>
      </c>
    </row>
    <row r="6" spans="1:10" ht="30" x14ac:dyDescent="0.25">
      <c r="A6" s="14" t="s">
        <v>242</v>
      </c>
      <c r="B6" s="14"/>
      <c r="C6" s="15" t="s">
        <v>108</v>
      </c>
    </row>
    <row r="7" spans="1:10" ht="45" x14ac:dyDescent="0.25">
      <c r="A7" s="17" t="s">
        <v>243</v>
      </c>
      <c r="B7" s="17"/>
      <c r="C7" s="18" t="s">
        <v>103</v>
      </c>
    </row>
    <row r="8" spans="1:10" x14ac:dyDescent="0.25">
      <c r="A8" s="20"/>
      <c r="B8" s="20"/>
      <c r="C8" s="7"/>
    </row>
    <row r="9" spans="1:10" x14ac:dyDescent="0.25">
      <c r="A9" s="20"/>
      <c r="B9" s="20"/>
      <c r="C9" s="7"/>
    </row>
    <row r="10" spans="1:10" x14ac:dyDescent="0.25">
      <c r="A10" s="20"/>
      <c r="C10" s="7"/>
    </row>
    <row r="11" spans="1:10" x14ac:dyDescent="0.25">
      <c r="A11" s="20"/>
      <c r="B11" s="7"/>
      <c r="C11" s="7"/>
    </row>
    <row r="12" spans="1:10" x14ac:dyDescent="0.25">
      <c r="A12" s="20"/>
      <c r="C12" s="7"/>
    </row>
    <row r="13" spans="1:10" x14ac:dyDescent="0.25">
      <c r="A13" s="20"/>
      <c r="C13" s="7"/>
    </row>
    <row r="14" spans="1:10" x14ac:dyDescent="0.25">
      <c r="A14" s="20"/>
      <c r="C14" s="7"/>
    </row>
  </sheetData>
  <hyperlinks>
    <hyperlink ref="A2" r:id="rId1"/>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15"/>
  <sheetViews>
    <sheetView workbookViewId="0"/>
  </sheetViews>
  <sheetFormatPr defaultRowHeight="15" x14ac:dyDescent="0.25"/>
  <cols>
    <col min="1" max="1" width="25.28515625" customWidth="1"/>
    <col min="2" max="2" width="19.140625" customWidth="1"/>
    <col min="3" max="3" width="11.5703125" customWidth="1"/>
    <col min="4" max="5" width="18.28515625" customWidth="1"/>
    <col min="6" max="8" width="28.28515625" customWidth="1"/>
    <col min="9" max="9" width="18.28515625" customWidth="1"/>
    <col min="10" max="10" width="18.140625" customWidth="1"/>
  </cols>
  <sheetData>
    <row r="1" spans="1:10" s="9" customFormat="1" ht="18.75" x14ac:dyDescent="0.3">
      <c r="A1" s="8" t="s">
        <v>244</v>
      </c>
    </row>
    <row r="2" spans="1:10" s="9" customFormat="1" x14ac:dyDescent="0.25">
      <c r="A2" s="9" t="s">
        <v>245</v>
      </c>
    </row>
    <row r="3" spans="1:10" x14ac:dyDescent="0.25">
      <c r="A3" s="1"/>
      <c r="B3" s="1"/>
      <c r="C3" s="1"/>
      <c r="D3" s="1" t="s">
        <v>78</v>
      </c>
      <c r="E3" s="1"/>
      <c r="F3" s="1" t="s">
        <v>79</v>
      </c>
      <c r="G3" s="1"/>
      <c r="H3" s="1"/>
      <c r="I3" s="1"/>
      <c r="J3" s="1"/>
    </row>
    <row r="4" spans="1:10" ht="45" x14ac:dyDescent="0.25">
      <c r="A4" s="2"/>
      <c r="B4" s="1" t="s">
        <v>81</v>
      </c>
      <c r="C4" s="1" t="s">
        <v>336</v>
      </c>
      <c r="D4" s="2" t="s">
        <v>83</v>
      </c>
      <c r="E4" s="2" t="s">
        <v>84</v>
      </c>
      <c r="F4" s="11" t="s">
        <v>85</v>
      </c>
      <c r="G4" s="12" t="s">
        <v>86</v>
      </c>
      <c r="H4" s="13" t="s">
        <v>87</v>
      </c>
      <c r="I4" s="2" t="s">
        <v>88</v>
      </c>
      <c r="J4" s="2" t="s">
        <v>89</v>
      </c>
    </row>
    <row r="5" spans="1:10" ht="30" x14ac:dyDescent="0.25">
      <c r="A5" s="14" t="s">
        <v>239</v>
      </c>
      <c r="B5" s="14"/>
      <c r="C5" s="15" t="s">
        <v>108</v>
      </c>
    </row>
    <row r="6" spans="1:10" ht="30" x14ac:dyDescent="0.25">
      <c r="A6" s="17" t="s">
        <v>246</v>
      </c>
      <c r="B6" s="17"/>
      <c r="C6" s="18" t="s">
        <v>108</v>
      </c>
    </row>
    <row r="7" spans="1:10" ht="30" x14ac:dyDescent="0.25">
      <c r="A7" s="14" t="s">
        <v>247</v>
      </c>
      <c r="B7" s="14"/>
      <c r="C7" s="15" t="s">
        <v>108</v>
      </c>
    </row>
    <row r="8" spans="1:10" ht="30" x14ac:dyDescent="0.25">
      <c r="A8" s="17" t="s">
        <v>248</v>
      </c>
      <c r="B8" s="17"/>
      <c r="C8" s="18" t="s">
        <v>103</v>
      </c>
    </row>
    <row r="9" spans="1:10" x14ac:dyDescent="0.25">
      <c r="A9" s="20"/>
      <c r="B9" s="20"/>
      <c r="C9" s="7"/>
    </row>
    <row r="10" spans="1:10" x14ac:dyDescent="0.25">
      <c r="A10" s="20"/>
      <c r="B10" s="20"/>
      <c r="C10" s="7"/>
    </row>
    <row r="11" spans="1:10" x14ac:dyDescent="0.25">
      <c r="A11" s="20"/>
      <c r="C11" s="7"/>
    </row>
    <row r="12" spans="1:10" x14ac:dyDescent="0.25">
      <c r="A12" s="20"/>
      <c r="B12" s="7"/>
      <c r="C12" s="7"/>
    </row>
    <row r="13" spans="1:10" x14ac:dyDescent="0.25">
      <c r="A13" s="20"/>
      <c r="C13" s="7"/>
    </row>
    <row r="14" spans="1:10" x14ac:dyDescent="0.25">
      <c r="A14" s="20"/>
      <c r="C14" s="7"/>
    </row>
    <row r="15" spans="1:10" x14ac:dyDescent="0.25">
      <c r="A15" s="20"/>
      <c r="C15" s="7"/>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heetViews>
  <sheetFormatPr defaultRowHeight="15" x14ac:dyDescent="0.25"/>
  <cols>
    <col min="1" max="1" width="25.28515625" customWidth="1"/>
    <col min="2" max="2" width="19.140625" customWidth="1"/>
    <col min="3" max="3" width="11.5703125" customWidth="1"/>
    <col min="4" max="5" width="18.28515625" customWidth="1"/>
    <col min="6" max="8" width="28.28515625" customWidth="1"/>
    <col min="9" max="9" width="18.28515625" customWidth="1"/>
    <col min="10" max="10" width="18.140625" customWidth="1"/>
  </cols>
  <sheetData>
    <row r="1" spans="1:10" s="9" customFormat="1" ht="18.75" x14ac:dyDescent="0.3">
      <c r="A1" s="8" t="s">
        <v>62</v>
      </c>
    </row>
    <row r="2" spans="1:10" s="9" customFormat="1" x14ac:dyDescent="0.25">
      <c r="A2" s="9" t="s">
        <v>249</v>
      </c>
    </row>
    <row r="3" spans="1:10" x14ac:dyDescent="0.25">
      <c r="A3" s="1"/>
      <c r="B3" s="1"/>
      <c r="C3" s="1"/>
      <c r="D3" s="1" t="s">
        <v>78</v>
      </c>
      <c r="E3" s="1"/>
      <c r="F3" s="1" t="s">
        <v>79</v>
      </c>
      <c r="G3" s="1"/>
      <c r="H3" s="1"/>
      <c r="I3" s="1"/>
      <c r="J3" s="1"/>
    </row>
    <row r="4" spans="1:10" ht="45" x14ac:dyDescent="0.25">
      <c r="A4" s="2"/>
      <c r="B4" s="1" t="s">
        <v>81</v>
      </c>
      <c r="C4" s="1" t="s">
        <v>336</v>
      </c>
      <c r="D4" s="2" t="s">
        <v>83</v>
      </c>
      <c r="E4" s="2" t="s">
        <v>84</v>
      </c>
      <c r="F4" s="11" t="s">
        <v>85</v>
      </c>
      <c r="G4" s="12" t="s">
        <v>86</v>
      </c>
      <c r="H4" s="13" t="s">
        <v>87</v>
      </c>
      <c r="I4" s="2" t="s">
        <v>88</v>
      </c>
      <c r="J4" s="2" t="s">
        <v>89</v>
      </c>
    </row>
    <row r="5" spans="1:10" ht="45" x14ac:dyDescent="0.25">
      <c r="A5" s="17" t="s">
        <v>250</v>
      </c>
      <c r="B5" s="17"/>
      <c r="C5" s="18" t="s">
        <v>251</v>
      </c>
    </row>
    <row r="6" spans="1:10" ht="30" x14ac:dyDescent="0.25">
      <c r="A6" s="14" t="s">
        <v>252</v>
      </c>
      <c r="B6" s="14"/>
      <c r="C6" s="15" t="s">
        <v>108</v>
      </c>
    </row>
    <row r="7" spans="1:10" ht="45" x14ac:dyDescent="0.25">
      <c r="A7" s="17" t="s">
        <v>253</v>
      </c>
      <c r="B7" s="17"/>
      <c r="C7" s="18" t="s">
        <v>108</v>
      </c>
    </row>
    <row r="8" spans="1:10" x14ac:dyDescent="0.25">
      <c r="A8" s="14" t="s">
        <v>254</v>
      </c>
      <c r="B8" s="14"/>
      <c r="C8" s="15" t="s">
        <v>108</v>
      </c>
    </row>
    <row r="9" spans="1:10" ht="60" x14ac:dyDescent="0.25">
      <c r="A9" s="17" t="s">
        <v>359</v>
      </c>
      <c r="B9" s="19"/>
      <c r="C9" s="18" t="s">
        <v>103</v>
      </c>
    </row>
    <row r="10" spans="1:10" ht="60" x14ac:dyDescent="0.25">
      <c r="A10" s="14" t="s">
        <v>255</v>
      </c>
      <c r="B10" s="15"/>
      <c r="C10" s="15" t="s">
        <v>103</v>
      </c>
    </row>
    <row r="11" spans="1:10" ht="45" x14ac:dyDescent="0.25">
      <c r="A11" s="17" t="s">
        <v>256</v>
      </c>
      <c r="B11" s="19"/>
      <c r="C11" s="18" t="s">
        <v>108</v>
      </c>
    </row>
  </sheetData>
  <hyperlinks>
    <hyperlink ref="A2" r:id="rId1"/>
  </hyperlinks>
  <pageMargins left="0.7" right="0.7" top="0.75" bottom="0.75" header="0.3" footer="0.3"/>
  <pageSetup paperSize="9"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12"/>
  <sheetViews>
    <sheetView topLeftCell="A4" workbookViewId="0">
      <selection activeCell="A10" sqref="A10"/>
    </sheetView>
  </sheetViews>
  <sheetFormatPr defaultRowHeight="15" x14ac:dyDescent="0.25"/>
  <cols>
    <col min="1" max="1" width="25.28515625" customWidth="1"/>
    <col min="2" max="2" width="19.140625" customWidth="1"/>
    <col min="3" max="3" width="11.5703125" customWidth="1"/>
    <col min="4" max="5" width="18.28515625" customWidth="1"/>
    <col min="6" max="8" width="28.28515625" customWidth="1"/>
    <col min="9" max="9" width="18.28515625" customWidth="1"/>
    <col min="10" max="10" width="18.140625" customWidth="1"/>
  </cols>
  <sheetData>
    <row r="1" spans="1:10" s="9" customFormat="1" ht="18.75" x14ac:dyDescent="0.3">
      <c r="A1" s="8" t="s">
        <v>257</v>
      </c>
    </row>
    <row r="2" spans="1:10" s="9" customFormat="1" x14ac:dyDescent="0.25">
      <c r="A2" s="9" t="s">
        <v>258</v>
      </c>
    </row>
    <row r="3" spans="1:10" x14ac:dyDescent="0.25">
      <c r="A3" s="1"/>
      <c r="B3" s="1"/>
      <c r="C3" s="1"/>
      <c r="D3" s="1" t="s">
        <v>78</v>
      </c>
      <c r="E3" s="1"/>
      <c r="F3" s="1" t="s">
        <v>79</v>
      </c>
      <c r="G3" s="1"/>
      <c r="H3" s="1"/>
      <c r="I3" s="1"/>
      <c r="J3" s="1"/>
    </row>
    <row r="4" spans="1:10" ht="45" x14ac:dyDescent="0.25">
      <c r="A4" s="2"/>
      <c r="B4" s="1" t="s">
        <v>81</v>
      </c>
      <c r="C4" s="1" t="s">
        <v>360</v>
      </c>
      <c r="D4" s="2" t="s">
        <v>83</v>
      </c>
      <c r="E4" s="2" t="s">
        <v>84</v>
      </c>
      <c r="F4" s="11" t="s">
        <v>85</v>
      </c>
      <c r="G4" s="12" t="s">
        <v>86</v>
      </c>
      <c r="H4" s="13" t="s">
        <v>87</v>
      </c>
      <c r="I4" s="2" t="s">
        <v>88</v>
      </c>
      <c r="J4" s="2" t="s">
        <v>89</v>
      </c>
    </row>
    <row r="5" spans="1:10" ht="45" x14ac:dyDescent="0.25">
      <c r="A5" s="17" t="s">
        <v>250</v>
      </c>
      <c r="B5" s="17"/>
      <c r="C5" s="18" t="s">
        <v>251</v>
      </c>
    </row>
    <row r="6" spans="1:10" ht="30" x14ac:dyDescent="0.25">
      <c r="A6" s="14" t="s">
        <v>252</v>
      </c>
      <c r="B6" s="14"/>
      <c r="C6" s="15" t="s">
        <v>108</v>
      </c>
    </row>
    <row r="7" spans="1:10" ht="45" x14ac:dyDescent="0.25">
      <c r="A7" s="17" t="s">
        <v>253</v>
      </c>
      <c r="B7" s="17"/>
      <c r="C7" s="18" t="s">
        <v>108</v>
      </c>
    </row>
    <row r="8" spans="1:10" x14ac:dyDescent="0.25">
      <c r="A8" s="14" t="s">
        <v>254</v>
      </c>
      <c r="B8" s="14"/>
      <c r="C8" s="15" t="s">
        <v>108</v>
      </c>
    </row>
    <row r="9" spans="1:10" ht="45" x14ac:dyDescent="0.25">
      <c r="A9" s="17" t="s">
        <v>259</v>
      </c>
      <c r="B9" s="17"/>
      <c r="C9" s="18" t="s">
        <v>101</v>
      </c>
    </row>
    <row r="10" spans="1:10" ht="60" x14ac:dyDescent="0.25">
      <c r="A10" s="14" t="s">
        <v>359</v>
      </c>
      <c r="B10" s="16"/>
      <c r="C10" s="15" t="s">
        <v>103</v>
      </c>
    </row>
    <row r="11" spans="1:10" ht="60" x14ac:dyDescent="0.25">
      <c r="A11" s="17" t="s">
        <v>255</v>
      </c>
      <c r="B11" s="18"/>
      <c r="C11" s="18" t="s">
        <v>103</v>
      </c>
    </row>
    <row r="12" spans="1:10" ht="45" x14ac:dyDescent="0.25">
      <c r="A12" s="14" t="s">
        <v>256</v>
      </c>
      <c r="B12" s="16"/>
      <c r="C12" s="15" t="s">
        <v>108</v>
      </c>
    </row>
  </sheetData>
  <hyperlinks>
    <hyperlink ref="A2" r:id="rId1"/>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15"/>
  <sheetViews>
    <sheetView workbookViewId="0">
      <selection activeCell="A9" sqref="A9"/>
    </sheetView>
  </sheetViews>
  <sheetFormatPr defaultRowHeight="15" x14ac:dyDescent="0.25"/>
  <cols>
    <col min="1" max="1" width="25.28515625" customWidth="1"/>
    <col min="2" max="2" width="19.140625" customWidth="1"/>
    <col min="3" max="3" width="11.5703125" customWidth="1"/>
    <col min="4" max="5" width="18.28515625" customWidth="1"/>
    <col min="6" max="8" width="28.28515625" customWidth="1"/>
    <col min="9" max="9" width="18.28515625" customWidth="1"/>
    <col min="10" max="10" width="18.140625" customWidth="1"/>
  </cols>
  <sheetData>
    <row r="1" spans="1:10" s="9" customFormat="1" ht="18.75" x14ac:dyDescent="0.3">
      <c r="A1" s="8" t="s">
        <v>63</v>
      </c>
    </row>
    <row r="2" spans="1:10" s="9" customFormat="1" x14ac:dyDescent="0.25">
      <c r="A2" s="9" t="s">
        <v>260</v>
      </c>
    </row>
    <row r="3" spans="1:10" x14ac:dyDescent="0.25">
      <c r="A3" s="1"/>
      <c r="B3" s="1"/>
      <c r="C3" s="1"/>
      <c r="D3" s="1" t="s">
        <v>78</v>
      </c>
      <c r="E3" s="1"/>
      <c r="F3" s="1" t="s">
        <v>79</v>
      </c>
      <c r="G3" s="1"/>
      <c r="H3" s="1"/>
      <c r="I3" s="1"/>
      <c r="J3" s="1"/>
    </row>
    <row r="4" spans="1:10" ht="45" x14ac:dyDescent="0.25">
      <c r="A4" s="2"/>
      <c r="B4" s="1" t="s">
        <v>81</v>
      </c>
      <c r="C4" s="1" t="s">
        <v>336</v>
      </c>
      <c r="D4" s="2" t="s">
        <v>83</v>
      </c>
      <c r="E4" s="2" t="s">
        <v>84</v>
      </c>
      <c r="F4" s="11" t="s">
        <v>85</v>
      </c>
      <c r="G4" s="12" t="s">
        <v>86</v>
      </c>
      <c r="H4" s="13" t="s">
        <v>87</v>
      </c>
      <c r="I4" s="2" t="s">
        <v>88</v>
      </c>
      <c r="J4" s="2" t="s">
        <v>89</v>
      </c>
    </row>
    <row r="5" spans="1:10" ht="60" x14ac:dyDescent="0.25">
      <c r="A5" s="14" t="s">
        <v>261</v>
      </c>
      <c r="B5" s="14"/>
      <c r="C5" s="15" t="s">
        <v>108</v>
      </c>
    </row>
    <row r="6" spans="1:10" ht="30" x14ac:dyDescent="0.25">
      <c r="A6" s="17" t="s">
        <v>262</v>
      </c>
      <c r="B6" s="17"/>
      <c r="C6" s="18" t="s">
        <v>108</v>
      </c>
    </row>
    <row r="7" spans="1:10" ht="45" x14ac:dyDescent="0.25">
      <c r="A7" s="14" t="s">
        <v>263</v>
      </c>
      <c r="B7" s="14"/>
      <c r="C7" s="15" t="s">
        <v>108</v>
      </c>
    </row>
    <row r="8" spans="1:10" ht="45" x14ac:dyDescent="0.25">
      <c r="A8" s="17" t="s">
        <v>264</v>
      </c>
      <c r="B8" s="17"/>
      <c r="C8" s="18" t="s">
        <v>108</v>
      </c>
    </row>
    <row r="9" spans="1:10" ht="30" x14ac:dyDescent="0.25">
      <c r="A9" s="14" t="s">
        <v>361</v>
      </c>
      <c r="B9" s="14"/>
      <c r="C9" s="15" t="s">
        <v>108</v>
      </c>
    </row>
    <row r="10" spans="1:10" ht="30" x14ac:dyDescent="0.25">
      <c r="A10" s="17" t="s">
        <v>265</v>
      </c>
      <c r="B10" s="17"/>
      <c r="C10" s="18" t="s">
        <v>108</v>
      </c>
    </row>
    <row r="11" spans="1:10" ht="30" x14ac:dyDescent="0.25">
      <c r="A11" s="14" t="s">
        <v>266</v>
      </c>
      <c r="B11" s="16"/>
      <c r="C11" s="15" t="s">
        <v>103</v>
      </c>
    </row>
    <row r="12" spans="1:10" x14ac:dyDescent="0.25">
      <c r="A12" s="20"/>
      <c r="B12" s="7"/>
      <c r="C12" s="7"/>
    </row>
    <row r="13" spans="1:10" x14ac:dyDescent="0.25">
      <c r="A13" s="20"/>
      <c r="C13" s="7"/>
    </row>
    <row r="14" spans="1:10" x14ac:dyDescent="0.25">
      <c r="A14" s="20"/>
      <c r="C14" s="7"/>
    </row>
    <row r="15" spans="1:10" x14ac:dyDescent="0.25">
      <c r="A15" s="20"/>
      <c r="C15" s="7"/>
    </row>
  </sheetData>
  <hyperlinks>
    <hyperlink ref="A2" r:id="rId1"/>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14"/>
  <sheetViews>
    <sheetView workbookViewId="0">
      <selection activeCell="C4" sqref="C4"/>
    </sheetView>
  </sheetViews>
  <sheetFormatPr defaultRowHeight="15" x14ac:dyDescent="0.25"/>
  <cols>
    <col min="1" max="1" width="25.28515625" customWidth="1"/>
    <col min="2" max="2" width="19.140625" customWidth="1"/>
    <col min="3" max="3" width="11.5703125" customWidth="1"/>
    <col min="4" max="5" width="18.28515625" customWidth="1"/>
    <col min="6" max="8" width="28.28515625" customWidth="1"/>
    <col min="9" max="9" width="18.28515625" customWidth="1"/>
    <col min="10" max="10" width="18.140625" customWidth="1"/>
  </cols>
  <sheetData>
    <row r="1" spans="1:10" s="9" customFormat="1" ht="18.75" x14ac:dyDescent="0.3">
      <c r="A1" s="8" t="s">
        <v>267</v>
      </c>
    </row>
    <row r="2" spans="1:10" s="9" customFormat="1" x14ac:dyDescent="0.25">
      <c r="A2" s="9" t="s">
        <v>268</v>
      </c>
    </row>
    <row r="3" spans="1:10" x14ac:dyDescent="0.25">
      <c r="A3" s="1"/>
      <c r="B3" s="1"/>
      <c r="C3" s="1"/>
      <c r="D3" s="1" t="s">
        <v>78</v>
      </c>
      <c r="E3" s="1"/>
      <c r="F3" s="1" t="s">
        <v>79</v>
      </c>
      <c r="G3" s="1"/>
      <c r="H3" s="1"/>
      <c r="I3" s="1"/>
      <c r="J3" s="1"/>
    </row>
    <row r="4" spans="1:10" ht="45" x14ac:dyDescent="0.25">
      <c r="A4" s="2"/>
      <c r="B4" s="1" t="s">
        <v>81</v>
      </c>
      <c r="C4" s="1" t="s">
        <v>336</v>
      </c>
      <c r="D4" s="2" t="s">
        <v>83</v>
      </c>
      <c r="E4" s="2" t="s">
        <v>84</v>
      </c>
      <c r="F4" s="11" t="s">
        <v>85</v>
      </c>
      <c r="G4" s="12" t="s">
        <v>86</v>
      </c>
      <c r="H4" s="13" t="s">
        <v>87</v>
      </c>
      <c r="I4" s="2" t="s">
        <v>88</v>
      </c>
      <c r="J4" s="2" t="s">
        <v>89</v>
      </c>
    </row>
    <row r="5" spans="1:10" ht="30" x14ac:dyDescent="0.25">
      <c r="A5" s="17" t="s">
        <v>269</v>
      </c>
      <c r="B5" s="17"/>
      <c r="C5" s="18" t="s">
        <v>108</v>
      </c>
    </row>
    <row r="6" spans="1:10" ht="45" x14ac:dyDescent="0.25">
      <c r="A6" s="14" t="s">
        <v>270</v>
      </c>
      <c r="B6" s="14"/>
      <c r="C6" s="15" t="s">
        <v>271</v>
      </c>
    </row>
    <row r="7" spans="1:10" ht="30" x14ac:dyDescent="0.25">
      <c r="A7" s="17" t="s">
        <v>272</v>
      </c>
      <c r="B7" s="17"/>
      <c r="C7" s="18" t="s">
        <v>101</v>
      </c>
    </row>
    <row r="8" spans="1:10" x14ac:dyDescent="0.25">
      <c r="A8" s="20"/>
      <c r="B8" s="20"/>
      <c r="C8" s="7"/>
    </row>
    <row r="9" spans="1:10" x14ac:dyDescent="0.25">
      <c r="A9" s="20"/>
      <c r="B9" s="20"/>
      <c r="C9" s="7"/>
    </row>
    <row r="10" spans="1:10" x14ac:dyDescent="0.25">
      <c r="A10" s="20"/>
      <c r="C10" s="7"/>
    </row>
    <row r="11" spans="1:10" x14ac:dyDescent="0.25">
      <c r="A11" s="20"/>
      <c r="B11" s="7"/>
      <c r="C11" s="7"/>
    </row>
    <row r="12" spans="1:10" x14ac:dyDescent="0.25">
      <c r="A12" s="20"/>
      <c r="C12" s="7"/>
    </row>
    <row r="13" spans="1:10" x14ac:dyDescent="0.25">
      <c r="A13" s="20"/>
      <c r="C13" s="7"/>
    </row>
    <row r="14" spans="1:10" x14ac:dyDescent="0.25">
      <c r="A14" s="20"/>
      <c r="C14" s="7"/>
    </row>
  </sheetData>
  <hyperlinks>
    <hyperlink ref="A2" r:id="rId1"/>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J15"/>
  <sheetViews>
    <sheetView workbookViewId="0">
      <selection activeCell="A8" sqref="A8"/>
    </sheetView>
  </sheetViews>
  <sheetFormatPr defaultRowHeight="15" x14ac:dyDescent="0.25"/>
  <cols>
    <col min="1" max="1" width="25.28515625" customWidth="1"/>
    <col min="2" max="2" width="19.140625" customWidth="1"/>
    <col min="3" max="3" width="11.5703125" customWidth="1"/>
    <col min="4" max="5" width="18.28515625" customWidth="1"/>
    <col min="6" max="8" width="28.28515625" customWidth="1"/>
    <col min="9" max="9" width="18.28515625" customWidth="1"/>
    <col min="10" max="10" width="18.140625" customWidth="1"/>
  </cols>
  <sheetData>
    <row r="1" spans="1:10" s="9" customFormat="1" ht="18.75" x14ac:dyDescent="0.3">
      <c r="A1" s="8" t="s">
        <v>273</v>
      </c>
    </row>
    <row r="2" spans="1:10" s="9" customFormat="1" x14ac:dyDescent="0.25">
      <c r="A2" s="9" t="s">
        <v>274</v>
      </c>
    </row>
    <row r="3" spans="1:10" x14ac:dyDescent="0.25">
      <c r="A3" s="1"/>
      <c r="B3" s="1"/>
      <c r="C3" s="1"/>
      <c r="D3" s="1" t="s">
        <v>78</v>
      </c>
      <c r="E3" s="1"/>
      <c r="F3" s="1" t="s">
        <v>79</v>
      </c>
      <c r="G3" s="1"/>
      <c r="H3" s="1"/>
      <c r="I3" s="1"/>
      <c r="J3" s="1"/>
    </row>
    <row r="4" spans="1:10" ht="45" x14ac:dyDescent="0.25">
      <c r="A4" s="2"/>
      <c r="B4" s="1" t="s">
        <v>81</v>
      </c>
      <c r="C4" s="1" t="s">
        <v>336</v>
      </c>
      <c r="D4" s="2" t="s">
        <v>83</v>
      </c>
      <c r="E4" s="2" t="s">
        <v>84</v>
      </c>
      <c r="F4" s="11" t="s">
        <v>85</v>
      </c>
      <c r="G4" s="12" t="s">
        <v>86</v>
      </c>
      <c r="H4" s="13" t="s">
        <v>87</v>
      </c>
      <c r="I4" s="2" t="s">
        <v>88</v>
      </c>
      <c r="J4" s="2" t="s">
        <v>89</v>
      </c>
    </row>
    <row r="5" spans="1:10" ht="30" x14ac:dyDescent="0.25">
      <c r="A5" s="14" t="s">
        <v>275</v>
      </c>
      <c r="B5" s="14"/>
      <c r="C5" s="15" t="s">
        <v>103</v>
      </c>
    </row>
    <row r="6" spans="1:10" ht="45" x14ac:dyDescent="0.25">
      <c r="A6" s="17" t="s">
        <v>276</v>
      </c>
      <c r="B6" s="17"/>
      <c r="C6" s="18" t="s">
        <v>103</v>
      </c>
    </row>
    <row r="7" spans="1:10" ht="30" x14ac:dyDescent="0.25">
      <c r="A7" s="14" t="s">
        <v>277</v>
      </c>
      <c r="B7" s="14"/>
      <c r="C7" s="15" t="s">
        <v>111</v>
      </c>
    </row>
    <row r="8" spans="1:10" ht="60" x14ac:dyDescent="0.25">
      <c r="A8" s="17" t="s">
        <v>362</v>
      </c>
      <c r="B8" s="17"/>
      <c r="C8" s="18" t="s">
        <v>103</v>
      </c>
    </row>
    <row r="9" spans="1:10" x14ac:dyDescent="0.25">
      <c r="A9" s="20"/>
      <c r="B9" s="20"/>
      <c r="C9" s="7"/>
    </row>
    <row r="10" spans="1:10" x14ac:dyDescent="0.25">
      <c r="A10" s="20"/>
      <c r="B10" s="20"/>
      <c r="C10" s="7"/>
    </row>
    <row r="11" spans="1:10" x14ac:dyDescent="0.25">
      <c r="A11" s="20"/>
      <c r="C11" s="7"/>
    </row>
    <row r="12" spans="1:10" x14ac:dyDescent="0.25">
      <c r="A12" s="20"/>
      <c r="B12" s="7"/>
      <c r="C12" s="7"/>
    </row>
    <row r="13" spans="1:10" x14ac:dyDescent="0.25">
      <c r="A13" s="20"/>
      <c r="C13" s="7"/>
    </row>
    <row r="14" spans="1:10" x14ac:dyDescent="0.25">
      <c r="A14" s="20"/>
      <c r="C14" s="7"/>
    </row>
    <row r="15" spans="1:10" x14ac:dyDescent="0.25">
      <c r="A15" s="20"/>
      <c r="C15" s="7"/>
    </row>
  </sheetData>
  <hyperlinks>
    <hyperlink ref="A2" r:id="rId1"/>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C4" sqref="C4"/>
    </sheetView>
  </sheetViews>
  <sheetFormatPr defaultRowHeight="15" x14ac:dyDescent="0.25"/>
  <cols>
    <col min="1" max="1" width="25.28515625" customWidth="1"/>
    <col min="2" max="2" width="19.140625" customWidth="1"/>
    <col min="3" max="3" width="11.5703125" customWidth="1"/>
    <col min="4" max="5" width="18.28515625" customWidth="1"/>
    <col min="6" max="8" width="28.28515625" customWidth="1"/>
    <col min="9" max="9" width="18.28515625" customWidth="1"/>
    <col min="10" max="10" width="18.140625" customWidth="1"/>
  </cols>
  <sheetData>
    <row r="1" spans="1:10" s="9" customFormat="1" ht="18.75" x14ac:dyDescent="0.3">
      <c r="A1" s="8" t="s">
        <v>70</v>
      </c>
    </row>
    <row r="2" spans="1:10" s="9" customFormat="1" x14ac:dyDescent="0.25">
      <c r="A2" s="9" t="s">
        <v>278</v>
      </c>
    </row>
    <row r="3" spans="1:10" x14ac:dyDescent="0.25">
      <c r="A3" s="1"/>
      <c r="B3" s="1"/>
      <c r="C3" s="1"/>
      <c r="D3" s="1" t="s">
        <v>78</v>
      </c>
      <c r="E3" s="1"/>
      <c r="F3" s="1" t="s">
        <v>79</v>
      </c>
      <c r="G3" s="1"/>
      <c r="H3" s="1"/>
      <c r="I3" s="1"/>
      <c r="J3" s="1"/>
    </row>
    <row r="4" spans="1:10" ht="45" x14ac:dyDescent="0.25">
      <c r="A4" s="2"/>
      <c r="B4" s="1" t="s">
        <v>81</v>
      </c>
      <c r="C4" s="1" t="s">
        <v>336</v>
      </c>
      <c r="D4" s="2" t="s">
        <v>83</v>
      </c>
      <c r="E4" s="2" t="s">
        <v>84</v>
      </c>
      <c r="F4" s="11" t="s">
        <v>85</v>
      </c>
      <c r="G4" s="12" t="s">
        <v>86</v>
      </c>
      <c r="H4" s="13" t="s">
        <v>87</v>
      </c>
      <c r="I4" s="2" t="s">
        <v>88</v>
      </c>
      <c r="J4" s="2" t="s">
        <v>89</v>
      </c>
    </row>
    <row r="5" spans="1:10" ht="45" x14ac:dyDescent="0.25">
      <c r="A5" s="14" t="s">
        <v>279</v>
      </c>
      <c r="B5" s="14"/>
      <c r="C5" s="15" t="s">
        <v>108</v>
      </c>
    </row>
    <row r="6" spans="1:10" ht="45" x14ac:dyDescent="0.25">
      <c r="A6" s="17" t="s">
        <v>280</v>
      </c>
      <c r="B6" s="17"/>
      <c r="C6" s="18" t="s">
        <v>281</v>
      </c>
    </row>
    <row r="7" spans="1:10" ht="45" x14ac:dyDescent="0.25">
      <c r="A7" s="14" t="s">
        <v>282</v>
      </c>
      <c r="B7" s="14"/>
      <c r="C7" s="15" t="s">
        <v>103</v>
      </c>
    </row>
    <row r="8" spans="1:10" x14ac:dyDescent="0.25">
      <c r="A8" s="20"/>
      <c r="B8" s="20"/>
      <c r="C8" s="7"/>
    </row>
    <row r="9" spans="1:10" x14ac:dyDescent="0.25">
      <c r="A9" s="20"/>
      <c r="B9" s="20"/>
      <c r="C9" s="7"/>
    </row>
    <row r="10" spans="1:10" x14ac:dyDescent="0.25">
      <c r="A10" s="20"/>
      <c r="B10" s="20"/>
      <c r="C10" s="7"/>
    </row>
    <row r="11" spans="1:10" x14ac:dyDescent="0.25">
      <c r="A11" s="20"/>
      <c r="C11" s="7"/>
    </row>
    <row r="12" spans="1:10" x14ac:dyDescent="0.25">
      <c r="A12" s="20"/>
      <c r="B12" s="7"/>
      <c r="C12" s="7"/>
    </row>
    <row r="13" spans="1:10" x14ac:dyDescent="0.25">
      <c r="A13" s="20"/>
      <c r="C13" s="7"/>
    </row>
    <row r="14" spans="1:10" x14ac:dyDescent="0.25">
      <c r="A14" s="20"/>
      <c r="C14" s="7"/>
    </row>
    <row r="15" spans="1:10" x14ac:dyDescent="0.25">
      <c r="A15" s="20"/>
      <c r="C15" s="7"/>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J15"/>
  <sheetViews>
    <sheetView workbookViewId="0">
      <selection activeCell="A11" sqref="A11"/>
    </sheetView>
  </sheetViews>
  <sheetFormatPr defaultRowHeight="15" x14ac:dyDescent="0.25"/>
  <cols>
    <col min="1" max="1" width="25.28515625" customWidth="1"/>
    <col min="2" max="2" width="19.140625" customWidth="1"/>
    <col min="3" max="3" width="11.5703125" customWidth="1"/>
    <col min="4" max="5" width="18.28515625" customWidth="1"/>
    <col min="6" max="8" width="28.28515625" customWidth="1"/>
    <col min="9" max="9" width="18.28515625" customWidth="1"/>
    <col min="10" max="10" width="18.140625" customWidth="1"/>
  </cols>
  <sheetData>
    <row r="1" spans="1:10" s="9" customFormat="1" ht="18.75" x14ac:dyDescent="0.3">
      <c r="A1" s="8" t="s">
        <v>74</v>
      </c>
    </row>
    <row r="2" spans="1:10" s="9" customFormat="1" x14ac:dyDescent="0.25">
      <c r="A2" s="10"/>
    </row>
    <row r="3" spans="1:10" x14ac:dyDescent="0.25">
      <c r="A3" s="1"/>
      <c r="B3" s="1"/>
      <c r="C3" s="1"/>
      <c r="D3" s="1" t="s">
        <v>78</v>
      </c>
      <c r="E3" s="1"/>
      <c r="F3" s="1" t="s">
        <v>79</v>
      </c>
      <c r="G3" s="1"/>
      <c r="H3" s="1"/>
      <c r="I3" s="1"/>
      <c r="J3" s="1"/>
    </row>
    <row r="4" spans="1:10" ht="45" x14ac:dyDescent="0.25">
      <c r="A4" s="2"/>
      <c r="B4" s="1" t="s">
        <v>81</v>
      </c>
      <c r="C4" s="1" t="s">
        <v>336</v>
      </c>
      <c r="D4" s="2" t="s">
        <v>83</v>
      </c>
      <c r="E4" s="2" t="s">
        <v>84</v>
      </c>
      <c r="F4" s="11" t="s">
        <v>85</v>
      </c>
      <c r="G4" s="12" t="s">
        <v>86</v>
      </c>
      <c r="H4" s="13" t="s">
        <v>87</v>
      </c>
      <c r="I4" s="2" t="s">
        <v>88</v>
      </c>
      <c r="J4" s="2" t="s">
        <v>89</v>
      </c>
    </row>
    <row r="5" spans="1:10" ht="45" x14ac:dyDescent="0.25">
      <c r="A5" s="14" t="s">
        <v>283</v>
      </c>
      <c r="B5" s="14"/>
      <c r="C5" s="15" t="s">
        <v>103</v>
      </c>
    </row>
    <row r="6" spans="1:10" ht="30" x14ac:dyDescent="0.25">
      <c r="A6" s="17" t="s">
        <v>284</v>
      </c>
      <c r="B6" s="17"/>
      <c r="C6" s="18" t="s">
        <v>108</v>
      </c>
    </row>
    <row r="7" spans="1:10" ht="30" x14ac:dyDescent="0.25">
      <c r="A7" s="14" t="s">
        <v>285</v>
      </c>
      <c r="B7" s="14"/>
      <c r="C7" s="15" t="s">
        <v>101</v>
      </c>
    </row>
    <row r="8" spans="1:10" ht="30" x14ac:dyDescent="0.25">
      <c r="A8" s="17" t="s">
        <v>286</v>
      </c>
      <c r="B8" s="17"/>
      <c r="C8" s="18" t="s">
        <v>101</v>
      </c>
    </row>
    <row r="9" spans="1:10" ht="30" x14ac:dyDescent="0.25">
      <c r="A9" s="14" t="s">
        <v>287</v>
      </c>
      <c r="B9" s="14"/>
      <c r="C9" s="15" t="s">
        <v>101</v>
      </c>
    </row>
    <row r="10" spans="1:10" ht="30" x14ac:dyDescent="0.25">
      <c r="A10" s="17" t="s">
        <v>288</v>
      </c>
      <c r="B10" s="17"/>
      <c r="C10" s="18" t="s">
        <v>108</v>
      </c>
    </row>
    <row r="11" spans="1:10" ht="45" x14ac:dyDescent="0.25">
      <c r="A11" s="14" t="s">
        <v>289</v>
      </c>
      <c r="B11" s="16"/>
      <c r="C11" s="15" t="s">
        <v>111</v>
      </c>
    </row>
    <row r="12" spans="1:10" ht="60" x14ac:dyDescent="0.25">
      <c r="A12" s="17" t="s">
        <v>290</v>
      </c>
      <c r="B12" s="18"/>
      <c r="C12" s="18" t="s">
        <v>108</v>
      </c>
    </row>
    <row r="13" spans="1:10" ht="30" x14ac:dyDescent="0.25">
      <c r="A13" s="14" t="s">
        <v>291</v>
      </c>
      <c r="B13" s="16"/>
      <c r="C13" s="15" t="s">
        <v>108</v>
      </c>
    </row>
    <row r="14" spans="1:10" ht="30" x14ac:dyDescent="0.25">
      <c r="A14" s="17" t="s">
        <v>292</v>
      </c>
      <c r="B14" s="19"/>
      <c r="C14" s="18" t="s">
        <v>108</v>
      </c>
    </row>
    <row r="15" spans="1:10" x14ac:dyDescent="0.25">
      <c r="A15" s="14" t="s">
        <v>293</v>
      </c>
      <c r="B15" s="16"/>
      <c r="C15" s="15" t="s">
        <v>108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S38"/>
  <sheetViews>
    <sheetView topLeftCell="D13" workbookViewId="0">
      <selection activeCell="D27" sqref="D27"/>
    </sheetView>
  </sheetViews>
  <sheetFormatPr defaultRowHeight="15.75" x14ac:dyDescent="0.25"/>
  <cols>
    <col min="1" max="2" width="9.140625" style="4" hidden="1" customWidth="1"/>
    <col min="3" max="3" width="36.5703125" style="4" hidden="1" customWidth="1"/>
    <col min="4" max="4" width="21.140625" style="6" customWidth="1"/>
    <col min="5" max="5" width="9.140625" style="4"/>
    <col min="6" max="6" width="9.140625" style="4" hidden="1" customWidth="1"/>
    <col min="7" max="16384" width="9.140625" style="4"/>
  </cols>
  <sheetData>
    <row r="1" spans="1:6" x14ac:dyDescent="0.25">
      <c r="C1" s="4" t="s">
        <v>47</v>
      </c>
      <c r="D1" s="5" t="s">
        <v>48</v>
      </c>
    </row>
    <row r="2" spans="1:6" x14ac:dyDescent="0.25">
      <c r="A2" s="4" t="b">
        <f>OR((Questions!B2=1),)</f>
        <v>0</v>
      </c>
      <c r="B2" s="4" t="b">
        <f t="shared" ref="B2:B7" si="0">IF(A2=TRUE,1)</f>
        <v>0</v>
      </c>
      <c r="C2" s="4" t="s">
        <v>49</v>
      </c>
      <c r="D2" s="36" t="str">
        <f t="shared" ref="D2:D20" si="1">IF((B2=1),C2,$F$2)</f>
        <v xml:space="preserve">  </v>
      </c>
      <c r="F2" s="4" t="s">
        <v>50</v>
      </c>
    </row>
    <row r="3" spans="1:6" x14ac:dyDescent="0.25">
      <c r="A3" s="4" t="b">
        <f>OR((Questions!B3=1),)</f>
        <v>0</v>
      </c>
      <c r="B3" s="4" t="b">
        <f t="shared" si="0"/>
        <v>0</v>
      </c>
      <c r="C3" s="4" t="s">
        <v>51</v>
      </c>
      <c r="D3" s="36" t="str">
        <f t="shared" si="1"/>
        <v xml:space="preserve">  </v>
      </c>
    </row>
    <row r="4" spans="1:6" x14ac:dyDescent="0.25">
      <c r="A4" s="4" t="b">
        <f>OR((Questions!B4=1),)</f>
        <v>0</v>
      </c>
      <c r="B4" s="4" t="b">
        <f t="shared" si="0"/>
        <v>0</v>
      </c>
      <c r="C4" s="4" t="s">
        <v>52</v>
      </c>
      <c r="D4" s="36" t="str">
        <f t="shared" si="1"/>
        <v xml:space="preserve">  </v>
      </c>
    </row>
    <row r="5" spans="1:6" x14ac:dyDescent="0.25">
      <c r="A5" s="4" t="b">
        <f>OR((Questions!B5=1),(Questions!B27=1))</f>
        <v>0</v>
      </c>
      <c r="B5" s="4" t="b">
        <f t="shared" si="0"/>
        <v>0</v>
      </c>
      <c r="C5" s="4" t="s">
        <v>53</v>
      </c>
      <c r="D5" s="36" t="str">
        <f t="shared" si="1"/>
        <v xml:space="preserve">  </v>
      </c>
    </row>
    <row r="6" spans="1:6" x14ac:dyDescent="0.25">
      <c r="A6" s="4" t="b">
        <f>OR((Questions!B6=1),(Questions!B7=1),(Questions!B24=1),(Questions!B25=1)*(Questions!B27=1))</f>
        <v>0</v>
      </c>
      <c r="B6" s="4" t="b">
        <f t="shared" si="0"/>
        <v>0</v>
      </c>
      <c r="C6" s="4" t="s">
        <v>54</v>
      </c>
      <c r="D6" s="36" t="str">
        <f t="shared" si="1"/>
        <v xml:space="preserve">  </v>
      </c>
    </row>
    <row r="7" spans="1:6" x14ac:dyDescent="0.25">
      <c r="A7" s="4" t="b">
        <f>OR((Questions!B7=1),(Questions!B8=1))</f>
        <v>0</v>
      </c>
      <c r="B7" s="4" t="b">
        <f t="shared" si="0"/>
        <v>0</v>
      </c>
      <c r="C7" s="4" t="s">
        <v>55</v>
      </c>
      <c r="D7" s="36" t="str">
        <f t="shared" si="1"/>
        <v xml:space="preserve">  </v>
      </c>
    </row>
    <row r="8" spans="1:6" x14ac:dyDescent="0.25">
      <c r="A8" s="4" t="b">
        <f>OR((Questions!B9=1),(Questions!B10=1))</f>
        <v>0</v>
      </c>
      <c r="B8" s="4" t="b">
        <f>IF(A8=TRUE,1)</f>
        <v>0</v>
      </c>
      <c r="C8" s="4" t="s">
        <v>56</v>
      </c>
      <c r="D8" s="36" t="str">
        <f t="shared" si="1"/>
        <v xml:space="preserve">  </v>
      </c>
    </row>
    <row r="9" spans="1:6" x14ac:dyDescent="0.25">
      <c r="A9" s="4" t="b">
        <f>OR((Questions!B11=1),(Questions!B7=1))</f>
        <v>0</v>
      </c>
      <c r="B9" s="4" t="b">
        <f>IF(A9=TRUE,1)</f>
        <v>0</v>
      </c>
      <c r="C9" s="4" t="s">
        <v>57</v>
      </c>
      <c r="D9" s="36" t="str">
        <f t="shared" si="1"/>
        <v xml:space="preserve">  </v>
      </c>
    </row>
    <row r="10" spans="1:6" x14ac:dyDescent="0.25">
      <c r="A10" s="4" t="b">
        <f>OR((Questions!B12=1),(Questions!B13=1))</f>
        <v>0</v>
      </c>
      <c r="B10" s="4" t="b">
        <f t="shared" ref="B10:B23" si="2">IF(A10=TRUE,1)</f>
        <v>0</v>
      </c>
      <c r="C10" s="4" t="s">
        <v>58</v>
      </c>
      <c r="D10" s="36" t="str">
        <f t="shared" si="1"/>
        <v xml:space="preserve">  </v>
      </c>
    </row>
    <row r="11" spans="1:6" x14ac:dyDescent="0.25">
      <c r="A11" s="4" t="b">
        <f>OR((Questions!B14=1),)</f>
        <v>0</v>
      </c>
      <c r="B11" s="4" t="b">
        <f t="shared" si="2"/>
        <v>0</v>
      </c>
      <c r="C11" s="4" t="s">
        <v>59</v>
      </c>
      <c r="D11" s="36" t="str">
        <f t="shared" si="1"/>
        <v xml:space="preserve">  </v>
      </c>
    </row>
    <row r="12" spans="1:6" x14ac:dyDescent="0.25">
      <c r="A12" s="4" t="b">
        <f>OR((Questions!B15=1),)</f>
        <v>0</v>
      </c>
      <c r="B12" s="4" t="b">
        <f t="shared" si="2"/>
        <v>0</v>
      </c>
      <c r="C12" s="4" t="s">
        <v>60</v>
      </c>
      <c r="D12" s="36" t="str">
        <f t="shared" si="1"/>
        <v xml:space="preserve">  </v>
      </c>
    </row>
    <row r="13" spans="1:6" x14ac:dyDescent="0.25">
      <c r="A13" s="4" t="b">
        <f>OR((Questions!B15=1),(Questions!B16=1),(Questions!B17=1))</f>
        <v>0</v>
      </c>
      <c r="B13" s="4" t="b">
        <f t="shared" si="2"/>
        <v>0</v>
      </c>
      <c r="C13" s="4" t="s">
        <v>61</v>
      </c>
      <c r="D13" s="36" t="str">
        <f t="shared" si="1"/>
        <v xml:space="preserve">  </v>
      </c>
    </row>
    <row r="14" spans="1:6" x14ac:dyDescent="0.25">
      <c r="A14" s="4" t="b">
        <f>OR((Questions!B16=1),(Questions!B17=1),(Questions!B18=1))</f>
        <v>0</v>
      </c>
      <c r="B14" s="4" t="b">
        <f t="shared" si="2"/>
        <v>0</v>
      </c>
      <c r="C14" s="4" t="s">
        <v>62</v>
      </c>
      <c r="D14" s="36" t="str">
        <f t="shared" si="1"/>
        <v xml:space="preserve">  </v>
      </c>
    </row>
    <row r="15" spans="1:6" x14ac:dyDescent="0.25">
      <c r="A15" s="4" t="b">
        <f>OR((Questions!B19=1),)</f>
        <v>0</v>
      </c>
      <c r="B15" s="4" t="b">
        <f t="shared" si="2"/>
        <v>0</v>
      </c>
      <c r="C15" s="4" t="s">
        <v>63</v>
      </c>
      <c r="D15" s="36" t="str">
        <f t="shared" si="1"/>
        <v xml:space="preserve">  </v>
      </c>
    </row>
    <row r="16" spans="1:6" x14ac:dyDescent="0.25">
      <c r="A16" s="4" t="b">
        <f>OR((Questions!B20=1),)</f>
        <v>0</v>
      </c>
      <c r="B16" s="4" t="b">
        <f t="shared" si="2"/>
        <v>0</v>
      </c>
      <c r="C16" s="4" t="s">
        <v>64</v>
      </c>
      <c r="D16" s="36" t="str">
        <f t="shared" si="1"/>
        <v xml:space="preserve">  </v>
      </c>
    </row>
    <row r="17" spans="1:19" x14ac:dyDescent="0.25">
      <c r="A17" s="4" t="b">
        <f>OR((Questions!B21=1),)</f>
        <v>0</v>
      </c>
      <c r="B17" s="4" t="b">
        <f t="shared" si="2"/>
        <v>0</v>
      </c>
      <c r="C17" s="4" t="s">
        <v>65</v>
      </c>
      <c r="D17" s="36" t="str">
        <f t="shared" si="1"/>
        <v xml:space="preserve">  </v>
      </c>
    </row>
    <row r="18" spans="1:19" x14ac:dyDescent="0.25">
      <c r="A18" s="4" t="b">
        <f>OR((Questions!B22=1),)</f>
        <v>0</v>
      </c>
      <c r="B18" s="4" t="b">
        <f t="shared" si="2"/>
        <v>0</v>
      </c>
      <c r="C18" s="4" t="s">
        <v>66</v>
      </c>
      <c r="D18" s="36" t="str">
        <f t="shared" si="1"/>
        <v xml:space="preserve">  </v>
      </c>
    </row>
    <row r="19" spans="1:19" x14ac:dyDescent="0.25">
      <c r="A19" s="4" t="b">
        <f>OR((Questions!B23=1),)</f>
        <v>0</v>
      </c>
      <c r="B19" s="4" t="b">
        <f t="shared" si="2"/>
        <v>0</v>
      </c>
      <c r="C19" s="4" t="s">
        <v>67</v>
      </c>
      <c r="D19" s="36" t="str">
        <f t="shared" si="1"/>
        <v xml:space="preserve">  </v>
      </c>
    </row>
    <row r="20" spans="1:19" x14ac:dyDescent="0.25">
      <c r="A20" s="4" t="b">
        <f>OR((Questions!B24=1),)</f>
        <v>0</v>
      </c>
      <c r="B20" s="4" t="b">
        <f t="shared" si="2"/>
        <v>0</v>
      </c>
      <c r="C20" s="4" t="s">
        <v>68</v>
      </c>
      <c r="D20" s="36" t="str">
        <f t="shared" si="1"/>
        <v xml:space="preserve">  </v>
      </c>
    </row>
    <row r="21" spans="1:19" x14ac:dyDescent="0.25">
      <c r="A21" s="4" t="b">
        <f>OR((Questions!B25=1),)</f>
        <v>0</v>
      </c>
      <c r="B21" s="4" t="b">
        <f t="shared" si="2"/>
        <v>0</v>
      </c>
      <c r="C21" s="4" t="s">
        <v>69</v>
      </c>
      <c r="D21" s="36"/>
    </row>
    <row r="22" spans="1:19" x14ac:dyDescent="0.25">
      <c r="A22" s="4" t="b">
        <f>OR((Questions!B26=1),)</f>
        <v>0</v>
      </c>
      <c r="B22" s="4" t="b">
        <f t="shared" si="2"/>
        <v>0</v>
      </c>
      <c r="C22" s="4" t="s">
        <v>70</v>
      </c>
      <c r="D22" s="36"/>
    </row>
    <row r="23" spans="1:19" x14ac:dyDescent="0.25">
      <c r="A23" s="4" t="b">
        <f>OR((Questions!B28=1),)</f>
        <v>0</v>
      </c>
      <c r="B23" s="4" t="b">
        <f t="shared" si="2"/>
        <v>0</v>
      </c>
      <c r="C23" s="4" t="s">
        <v>71</v>
      </c>
      <c r="D23" s="36"/>
    </row>
    <row r="24" spans="1:19" x14ac:dyDescent="0.25">
      <c r="C24" s="4" t="s">
        <v>72</v>
      </c>
      <c r="D24" s="36" t="s">
        <v>72</v>
      </c>
    </row>
    <row r="25" spans="1:19" x14ac:dyDescent="0.25">
      <c r="C25" s="4" t="s">
        <v>73</v>
      </c>
      <c r="D25" s="36" t="s">
        <v>73</v>
      </c>
    </row>
    <row r="26" spans="1:19" x14ac:dyDescent="0.25">
      <c r="C26" s="4" t="s">
        <v>74</v>
      </c>
      <c r="D26" s="36" t="s">
        <v>74</v>
      </c>
    </row>
    <row r="27" spans="1:19" x14ac:dyDescent="0.25">
      <c r="B27" s="4">
        <v>1</v>
      </c>
      <c r="C27" s="4" t="s">
        <v>75</v>
      </c>
      <c r="D27" s="36" t="s">
        <v>76</v>
      </c>
    </row>
    <row r="28" spans="1:19" x14ac:dyDescent="0.25">
      <c r="D28" s="36" t="s">
        <v>381</v>
      </c>
    </row>
    <row r="30" spans="1:19" x14ac:dyDescent="0.25">
      <c r="D30" s="33" t="s">
        <v>0</v>
      </c>
      <c r="E30" s="28"/>
      <c r="F30" s="28"/>
      <c r="G30" s="28"/>
      <c r="H30" s="28"/>
      <c r="I30" s="28"/>
      <c r="J30" s="28"/>
      <c r="K30" s="28"/>
      <c r="L30" s="28"/>
      <c r="M30" s="28"/>
      <c r="N30" s="28"/>
      <c r="O30" s="28"/>
      <c r="P30" s="28"/>
      <c r="Q30" s="28"/>
      <c r="R30" s="28"/>
      <c r="S30" s="28"/>
    </row>
    <row r="31" spans="1:19" x14ac:dyDescent="0.25">
      <c r="D31" s="33" t="s">
        <v>328</v>
      </c>
      <c r="E31" s="28"/>
      <c r="F31" s="28"/>
      <c r="G31" s="28"/>
      <c r="H31" s="28"/>
      <c r="I31" s="28"/>
      <c r="J31" s="28"/>
      <c r="K31" s="28"/>
      <c r="L31" s="28"/>
      <c r="M31" s="28"/>
      <c r="N31" s="28"/>
      <c r="O31" s="28"/>
      <c r="P31" s="28"/>
      <c r="Q31" s="28"/>
      <c r="R31" s="28"/>
      <c r="S31" s="28"/>
    </row>
    <row r="32" spans="1:19" x14ac:dyDescent="0.25">
      <c r="D32" s="33"/>
      <c r="E32" s="28"/>
      <c r="F32" s="28"/>
      <c r="G32" s="28"/>
      <c r="H32" s="28"/>
      <c r="I32" s="28"/>
      <c r="J32" s="28"/>
      <c r="K32" s="28"/>
      <c r="L32" s="28"/>
      <c r="M32" s="28"/>
      <c r="N32" s="28"/>
      <c r="O32" s="28"/>
      <c r="P32" s="28"/>
      <c r="Q32" s="28"/>
      <c r="R32" s="28"/>
      <c r="S32" s="28"/>
    </row>
    <row r="33" spans="4:19" x14ac:dyDescent="0.25">
      <c r="D33" s="33" t="s">
        <v>329</v>
      </c>
      <c r="E33" s="28"/>
      <c r="F33" s="28"/>
      <c r="G33" s="28"/>
      <c r="H33" s="28"/>
      <c r="I33" s="28"/>
      <c r="J33" s="28"/>
      <c r="K33" s="28"/>
      <c r="L33" s="28"/>
      <c r="M33" s="28"/>
      <c r="N33" s="28"/>
      <c r="O33" s="28"/>
      <c r="P33" s="28"/>
      <c r="Q33" s="28"/>
      <c r="R33" s="28"/>
      <c r="S33" s="28"/>
    </row>
    <row r="38" spans="4:19" x14ac:dyDescent="0.25">
      <c r="D38" s="39"/>
    </row>
  </sheetData>
  <pageMargins left="0.7" right="0.7" top="0.75" bottom="0.75" header="0.3" footer="0.3"/>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workbookViewId="0">
      <selection activeCell="A3" sqref="A3"/>
    </sheetView>
  </sheetViews>
  <sheetFormatPr defaultColWidth="18.7109375" defaultRowHeight="15" x14ac:dyDescent="0.25"/>
  <cols>
    <col min="4" max="4" width="9.7109375" customWidth="1"/>
    <col min="8" max="8" width="9.7109375" customWidth="1"/>
    <col min="12" max="12" width="9.7109375" customWidth="1"/>
  </cols>
  <sheetData>
    <row r="1" spans="1:23" s="50" customFormat="1" x14ac:dyDescent="0.25">
      <c r="A1" s="50" t="s">
        <v>380</v>
      </c>
    </row>
    <row r="2" spans="1:23" s="50" customFormat="1" x14ac:dyDescent="0.25">
      <c r="A2" s="50" t="s">
        <v>379</v>
      </c>
    </row>
    <row r="3" spans="1:23" s="7" customFormat="1" ht="30" x14ac:dyDescent="0.25">
      <c r="A3" s="51" t="s">
        <v>378</v>
      </c>
      <c r="B3" s="48" t="s">
        <v>373</v>
      </c>
      <c r="C3" s="47" t="s">
        <v>372</v>
      </c>
      <c r="E3" s="51" t="s">
        <v>377</v>
      </c>
      <c r="F3" s="48" t="s">
        <v>373</v>
      </c>
      <c r="G3" s="47" t="s">
        <v>372</v>
      </c>
      <c r="I3" s="51" t="s">
        <v>376</v>
      </c>
      <c r="J3" s="48" t="s">
        <v>373</v>
      </c>
      <c r="K3" s="47" t="s">
        <v>372</v>
      </c>
      <c r="M3" s="51" t="s">
        <v>375</v>
      </c>
      <c r="N3" s="49" t="s">
        <v>374</v>
      </c>
      <c r="O3" s="48" t="s">
        <v>373</v>
      </c>
      <c r="P3" s="47" t="s">
        <v>372</v>
      </c>
    </row>
    <row r="4" spans="1:23" s="7" customFormat="1" ht="30" customHeight="1" x14ac:dyDescent="0.25">
      <c r="A4" s="51" t="s">
        <v>371</v>
      </c>
      <c r="B4" s="48" t="s">
        <v>366</v>
      </c>
      <c r="C4" s="47" t="s">
        <v>365</v>
      </c>
      <c r="E4" s="51" t="s">
        <v>370</v>
      </c>
      <c r="F4" s="48" t="s">
        <v>366</v>
      </c>
      <c r="G4" s="47" t="s">
        <v>365</v>
      </c>
      <c r="I4" s="51" t="s">
        <v>369</v>
      </c>
      <c r="J4" s="48" t="s">
        <v>366</v>
      </c>
      <c r="K4" s="47" t="s">
        <v>365</v>
      </c>
      <c r="M4" s="51" t="s">
        <v>368</v>
      </c>
      <c r="N4" s="49" t="s">
        <v>367</v>
      </c>
      <c r="O4" s="48" t="s">
        <v>366</v>
      </c>
      <c r="P4" s="47" t="s">
        <v>365</v>
      </c>
    </row>
    <row r="5" spans="1:23" s="45" customFormat="1" x14ac:dyDescent="0.25">
      <c r="D5"/>
      <c r="H5"/>
      <c r="L5"/>
      <c r="Q5"/>
      <c r="R5"/>
      <c r="S5"/>
      <c r="T5"/>
      <c r="U5"/>
      <c r="V5"/>
      <c r="W5"/>
    </row>
    <row r="6" spans="1:23" s="46" customFormat="1" x14ac:dyDescent="0.25">
      <c r="D6"/>
      <c r="H6"/>
      <c r="L6"/>
      <c r="Q6"/>
      <c r="R6"/>
      <c r="S6"/>
      <c r="T6"/>
      <c r="U6"/>
      <c r="V6"/>
      <c r="W6"/>
    </row>
    <row r="7" spans="1:23" s="45" customFormat="1" x14ac:dyDescent="0.25">
      <c r="D7"/>
      <c r="H7"/>
      <c r="L7"/>
      <c r="Q7"/>
      <c r="R7"/>
      <c r="S7"/>
      <c r="T7"/>
      <c r="U7"/>
      <c r="V7"/>
      <c r="W7"/>
    </row>
    <row r="8" spans="1:23" s="46" customFormat="1" x14ac:dyDescent="0.25">
      <c r="D8"/>
      <c r="H8"/>
      <c r="L8"/>
      <c r="Q8"/>
      <c r="R8"/>
      <c r="S8"/>
      <c r="T8"/>
      <c r="U8"/>
      <c r="V8"/>
      <c r="W8"/>
    </row>
    <row r="9" spans="1:23" s="45" customFormat="1" x14ac:dyDescent="0.25">
      <c r="D9"/>
      <c r="H9"/>
      <c r="L9"/>
      <c r="Q9"/>
      <c r="R9"/>
      <c r="S9"/>
      <c r="T9"/>
      <c r="U9"/>
      <c r="V9"/>
      <c r="W9"/>
    </row>
    <row r="10" spans="1:23" s="46" customFormat="1" x14ac:dyDescent="0.25">
      <c r="D10"/>
      <c r="H10"/>
      <c r="L10"/>
      <c r="Q10"/>
      <c r="R10"/>
      <c r="S10"/>
      <c r="T10"/>
      <c r="U10"/>
      <c r="V10"/>
      <c r="W10"/>
    </row>
    <row r="11" spans="1:23" s="45" customFormat="1" x14ac:dyDescent="0.25">
      <c r="D11"/>
      <c r="H11"/>
      <c r="L11"/>
      <c r="Q11"/>
      <c r="R11"/>
      <c r="S11"/>
      <c r="T11"/>
      <c r="U11"/>
      <c r="V11"/>
      <c r="W11"/>
    </row>
    <row r="12" spans="1:23" s="46" customFormat="1" x14ac:dyDescent="0.25">
      <c r="D12"/>
      <c r="H12"/>
      <c r="L12"/>
      <c r="Q12"/>
      <c r="R12"/>
      <c r="S12"/>
      <c r="T12"/>
      <c r="U12"/>
      <c r="V12"/>
      <c r="W12"/>
    </row>
    <row r="13" spans="1:23" s="45" customFormat="1" x14ac:dyDescent="0.25">
      <c r="D13"/>
      <c r="H13"/>
      <c r="L13"/>
      <c r="Q13"/>
      <c r="R13"/>
      <c r="S13"/>
      <c r="T13"/>
      <c r="U13"/>
      <c r="V13"/>
      <c r="W13"/>
    </row>
    <row r="14" spans="1:23" s="46" customFormat="1" x14ac:dyDescent="0.25">
      <c r="D14"/>
      <c r="H14"/>
      <c r="L14"/>
      <c r="Q14"/>
      <c r="R14"/>
      <c r="S14"/>
      <c r="T14"/>
      <c r="U14"/>
      <c r="V14"/>
      <c r="W14"/>
    </row>
    <row r="15" spans="1:23" s="45" customFormat="1" x14ac:dyDescent="0.25">
      <c r="D15"/>
      <c r="H15"/>
      <c r="L15"/>
      <c r="Q15"/>
      <c r="R15"/>
      <c r="S15"/>
      <c r="T15"/>
      <c r="U15"/>
      <c r="V15"/>
      <c r="W15"/>
    </row>
    <row r="16" spans="1:23" s="46" customFormat="1" x14ac:dyDescent="0.25">
      <c r="D16"/>
      <c r="H16"/>
      <c r="L16"/>
      <c r="Q16"/>
      <c r="R16"/>
      <c r="S16"/>
      <c r="T16"/>
      <c r="U16"/>
      <c r="V16"/>
      <c r="W16"/>
    </row>
    <row r="17" spans="4:23" s="45" customFormat="1" x14ac:dyDescent="0.25">
      <c r="D17"/>
      <c r="H17"/>
      <c r="L17"/>
      <c r="Q17"/>
      <c r="R17"/>
      <c r="S17"/>
      <c r="T17"/>
      <c r="U17"/>
      <c r="V17"/>
      <c r="W17"/>
    </row>
    <row r="18" spans="4:23" s="46" customFormat="1" x14ac:dyDescent="0.25">
      <c r="D18"/>
      <c r="H18"/>
      <c r="L18"/>
      <c r="Q18"/>
      <c r="R18"/>
      <c r="S18"/>
      <c r="T18"/>
      <c r="U18"/>
      <c r="V18"/>
      <c r="W18"/>
    </row>
    <row r="19" spans="4:23" s="45" customFormat="1" x14ac:dyDescent="0.25">
      <c r="D19"/>
      <c r="H19"/>
      <c r="L19"/>
      <c r="Q19"/>
      <c r="R19"/>
      <c r="S19"/>
      <c r="T19"/>
      <c r="U19"/>
      <c r="V19"/>
      <c r="W19"/>
    </row>
    <row r="20" spans="4:23" s="46" customFormat="1" x14ac:dyDescent="0.25">
      <c r="D20"/>
      <c r="H20"/>
      <c r="L20"/>
      <c r="Q20"/>
      <c r="R20"/>
      <c r="S20"/>
      <c r="T20"/>
      <c r="U20"/>
      <c r="V20"/>
      <c r="W20"/>
    </row>
    <row r="21" spans="4:23" s="45" customFormat="1" x14ac:dyDescent="0.25">
      <c r="D21"/>
      <c r="H21"/>
      <c r="L21"/>
      <c r="Q21"/>
      <c r="R21"/>
      <c r="S21"/>
      <c r="T21"/>
      <c r="U21"/>
      <c r="V21"/>
      <c r="W21"/>
    </row>
    <row r="22" spans="4:23" s="46" customFormat="1" x14ac:dyDescent="0.25">
      <c r="D22"/>
      <c r="H22"/>
      <c r="L22"/>
      <c r="Q22"/>
      <c r="R22"/>
      <c r="S22"/>
      <c r="T22"/>
      <c r="U22"/>
      <c r="V22"/>
      <c r="W22"/>
    </row>
    <row r="23" spans="4:23" s="45" customFormat="1" x14ac:dyDescent="0.25">
      <c r="D23"/>
      <c r="H23"/>
      <c r="L23"/>
      <c r="Q23"/>
      <c r="R23"/>
      <c r="S23"/>
      <c r="T23"/>
      <c r="U23"/>
      <c r="V23"/>
      <c r="W23"/>
    </row>
    <row r="24" spans="4:23" s="46" customFormat="1" x14ac:dyDescent="0.25">
      <c r="D24"/>
      <c r="H24"/>
      <c r="L24"/>
      <c r="Q24"/>
      <c r="R24"/>
      <c r="S24"/>
      <c r="T24"/>
      <c r="U24"/>
      <c r="V24"/>
      <c r="W24"/>
    </row>
    <row r="25" spans="4:23" s="45" customFormat="1" x14ac:dyDescent="0.25">
      <c r="D25"/>
      <c r="H25"/>
      <c r="L25"/>
      <c r="Q25"/>
      <c r="R25"/>
      <c r="S25"/>
      <c r="T25"/>
      <c r="U25"/>
      <c r="V25"/>
      <c r="W25"/>
    </row>
    <row r="26" spans="4:23" s="46" customFormat="1" x14ac:dyDescent="0.25">
      <c r="D26"/>
      <c r="H26"/>
      <c r="L26"/>
      <c r="Q26"/>
      <c r="R26"/>
      <c r="S26"/>
      <c r="T26"/>
      <c r="U26"/>
      <c r="V26"/>
      <c r="W26"/>
    </row>
    <row r="27" spans="4:23" s="45" customFormat="1" x14ac:dyDescent="0.25">
      <c r="D27"/>
      <c r="H27"/>
      <c r="L27"/>
      <c r="Q27"/>
      <c r="R27"/>
      <c r="S27"/>
      <c r="T27"/>
      <c r="U27"/>
      <c r="V27"/>
      <c r="W27"/>
    </row>
    <row r="28" spans="4:23" s="46" customFormat="1" x14ac:dyDescent="0.25">
      <c r="D28"/>
      <c r="H28"/>
      <c r="L28"/>
      <c r="Q28"/>
      <c r="R28"/>
      <c r="S28"/>
      <c r="T28"/>
      <c r="U28"/>
      <c r="V28"/>
      <c r="W28"/>
    </row>
    <row r="29" spans="4:23" s="45" customFormat="1" x14ac:dyDescent="0.25">
      <c r="D29"/>
      <c r="H29"/>
      <c r="L29"/>
      <c r="Q29"/>
      <c r="R29"/>
      <c r="S29"/>
      <c r="T29"/>
      <c r="U29"/>
      <c r="V29"/>
      <c r="W29"/>
    </row>
    <row r="30" spans="4:23" s="46" customFormat="1" x14ac:dyDescent="0.25">
      <c r="D30"/>
      <c r="H30"/>
      <c r="L30"/>
      <c r="Q30"/>
      <c r="R30"/>
      <c r="S30"/>
      <c r="T30"/>
      <c r="U30"/>
      <c r="V30"/>
      <c r="W30"/>
    </row>
    <row r="31" spans="4:23" s="45" customFormat="1" x14ac:dyDescent="0.25">
      <c r="D31"/>
      <c r="H31"/>
      <c r="L31"/>
      <c r="Q31"/>
      <c r="R31"/>
      <c r="S31"/>
      <c r="T31"/>
      <c r="U31"/>
      <c r="V31"/>
      <c r="W31"/>
    </row>
    <row r="32" spans="4:23" s="46" customFormat="1" x14ac:dyDescent="0.25">
      <c r="D32"/>
      <c r="H32"/>
      <c r="L32"/>
      <c r="Q32"/>
      <c r="R32"/>
      <c r="S32"/>
      <c r="T32"/>
      <c r="U32"/>
      <c r="V32"/>
      <c r="W32"/>
    </row>
    <row r="33" spans="4:23" s="45" customFormat="1" x14ac:dyDescent="0.25">
      <c r="D33"/>
      <c r="H33"/>
      <c r="L33"/>
      <c r="Q33"/>
      <c r="R33"/>
      <c r="S33"/>
      <c r="T33"/>
      <c r="U33"/>
      <c r="V33"/>
      <c r="W33"/>
    </row>
    <row r="34" spans="4:23" s="46" customFormat="1" x14ac:dyDescent="0.25">
      <c r="D34"/>
      <c r="H34"/>
      <c r="L34"/>
      <c r="Q34"/>
      <c r="R34"/>
      <c r="S34"/>
      <c r="T34"/>
      <c r="U34"/>
      <c r="V34"/>
      <c r="W34"/>
    </row>
    <row r="35" spans="4:23" s="45" customFormat="1" x14ac:dyDescent="0.25">
      <c r="D35"/>
      <c r="H35"/>
      <c r="L35"/>
      <c r="Q35"/>
      <c r="R35"/>
      <c r="S35"/>
      <c r="T35"/>
      <c r="U35"/>
      <c r="V35"/>
      <c r="W35"/>
    </row>
    <row r="36" spans="4:23" s="46" customFormat="1" x14ac:dyDescent="0.25">
      <c r="D36"/>
      <c r="H36"/>
      <c r="L36"/>
      <c r="Q36"/>
      <c r="R36"/>
      <c r="S36"/>
      <c r="T36"/>
      <c r="U36"/>
      <c r="V36"/>
      <c r="W36"/>
    </row>
    <row r="37" spans="4:23" s="45" customFormat="1" x14ac:dyDescent="0.25">
      <c r="D37"/>
      <c r="H37"/>
      <c r="L37"/>
      <c r="Q37"/>
      <c r="R37"/>
      <c r="S37"/>
      <c r="T37"/>
      <c r="U37"/>
      <c r="V37"/>
      <c r="W37"/>
    </row>
    <row r="38" spans="4:23" s="46" customFormat="1" x14ac:dyDescent="0.25">
      <c r="D38"/>
      <c r="H38"/>
      <c r="L38"/>
      <c r="Q38"/>
      <c r="R38"/>
      <c r="S38"/>
      <c r="T38"/>
      <c r="U38"/>
      <c r="V38"/>
      <c r="W38"/>
    </row>
    <row r="39" spans="4:23" s="45" customFormat="1" x14ac:dyDescent="0.25">
      <c r="D39"/>
      <c r="H39"/>
      <c r="L39"/>
      <c r="Q39"/>
      <c r="R39"/>
      <c r="S39"/>
      <c r="T39"/>
      <c r="U39"/>
      <c r="V39"/>
      <c r="W39"/>
    </row>
    <row r="40" spans="4:23" s="46" customFormat="1" x14ac:dyDescent="0.25">
      <c r="D40"/>
      <c r="H40"/>
      <c r="L40"/>
      <c r="Q40"/>
      <c r="R40"/>
      <c r="S40"/>
      <c r="T40"/>
      <c r="U40"/>
      <c r="V40"/>
      <c r="W40"/>
    </row>
    <row r="41" spans="4:23" s="45" customFormat="1" x14ac:dyDescent="0.25">
      <c r="D41"/>
      <c r="H41"/>
      <c r="L41"/>
      <c r="Q41"/>
      <c r="R41"/>
      <c r="S41"/>
      <c r="T41"/>
      <c r="U41"/>
      <c r="V41"/>
      <c r="W41"/>
    </row>
    <row r="42" spans="4:23" s="46" customFormat="1" x14ac:dyDescent="0.25">
      <c r="D42"/>
      <c r="H42"/>
      <c r="L42"/>
      <c r="Q42"/>
      <c r="R42"/>
      <c r="S42"/>
      <c r="T42"/>
      <c r="U42"/>
      <c r="V42"/>
      <c r="W42"/>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A4" sqref="A4"/>
    </sheetView>
  </sheetViews>
  <sheetFormatPr defaultRowHeight="15" x14ac:dyDescent="0.25"/>
  <cols>
    <col min="1" max="1" width="25.28515625" customWidth="1"/>
    <col min="2" max="2" width="19.140625" customWidth="1"/>
    <col min="3" max="3" width="16.85546875" customWidth="1"/>
    <col min="4" max="6" width="28.28515625" customWidth="1"/>
  </cols>
  <sheetData>
    <row r="1" spans="1:6" s="9" customFormat="1" ht="18.75" x14ac:dyDescent="0.3">
      <c r="A1" s="8" t="s">
        <v>73</v>
      </c>
    </row>
    <row r="2" spans="1:6" s="9" customFormat="1" x14ac:dyDescent="0.25">
      <c r="A2" s="31" t="s">
        <v>294</v>
      </c>
    </row>
    <row r="3" spans="1:6" x14ac:dyDescent="0.25">
      <c r="A3" s="1"/>
      <c r="B3" s="1"/>
      <c r="C3" s="1"/>
      <c r="D3" s="1"/>
      <c r="E3" s="1"/>
      <c r="F3" s="1"/>
    </row>
    <row r="4" spans="1:6" ht="30" x14ac:dyDescent="0.25">
      <c r="A4" s="2" t="s">
        <v>363</v>
      </c>
      <c r="B4" s="2" t="s">
        <v>295</v>
      </c>
      <c r="C4" s="2" t="s">
        <v>296</v>
      </c>
      <c r="D4" s="11" t="s">
        <v>297</v>
      </c>
      <c r="E4" s="12" t="s">
        <v>298</v>
      </c>
      <c r="F4" s="13" t="s">
        <v>299</v>
      </c>
    </row>
    <row r="5" spans="1:6" x14ac:dyDescent="0.25">
      <c r="A5" s="14"/>
      <c r="B5" s="14"/>
      <c r="C5" s="7"/>
    </row>
    <row r="6" spans="1:6" x14ac:dyDescent="0.25">
      <c r="A6" s="17"/>
      <c r="B6" s="17"/>
      <c r="C6" s="7"/>
    </row>
    <row r="7" spans="1:6" x14ac:dyDescent="0.25">
      <c r="A7" s="14"/>
      <c r="B7" s="14"/>
      <c r="C7" s="7"/>
    </row>
    <row r="8" spans="1:6" x14ac:dyDescent="0.25">
      <c r="A8" s="17"/>
      <c r="B8" s="17"/>
      <c r="C8" s="7"/>
    </row>
    <row r="9" spans="1:6" x14ac:dyDescent="0.25">
      <c r="A9" s="14"/>
      <c r="B9" s="14"/>
      <c r="C9" s="7"/>
    </row>
    <row r="10" spans="1:6" x14ac:dyDescent="0.25">
      <c r="A10" s="17"/>
      <c r="B10" s="17"/>
      <c r="C10" s="7"/>
    </row>
    <row r="11" spans="1:6" x14ac:dyDescent="0.25">
      <c r="A11" s="14"/>
      <c r="B11" s="16"/>
      <c r="C11" s="7"/>
    </row>
    <row r="12" spans="1:6" x14ac:dyDescent="0.25">
      <c r="A12" s="17"/>
      <c r="B12" s="18"/>
      <c r="C12" s="7"/>
    </row>
    <row r="13" spans="1:6" x14ac:dyDescent="0.25">
      <c r="A13" s="14"/>
      <c r="B13" s="16"/>
      <c r="C13" s="7"/>
    </row>
    <row r="14" spans="1:6" x14ac:dyDescent="0.25">
      <c r="A14" s="17"/>
      <c r="B14" s="19"/>
      <c r="C14" s="7"/>
    </row>
    <row r="15" spans="1:6" x14ac:dyDescent="0.25">
      <c r="A15" s="14"/>
      <c r="B15" s="16"/>
      <c r="C15" s="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C6" sqref="C6"/>
    </sheetView>
  </sheetViews>
  <sheetFormatPr defaultRowHeight="15" x14ac:dyDescent="0.25"/>
  <cols>
    <col min="1" max="1" width="25.28515625" customWidth="1"/>
    <col min="2" max="2" width="19.140625" customWidth="1"/>
    <col min="3" max="3" width="11.5703125" customWidth="1"/>
    <col min="4" max="5" width="18.28515625" customWidth="1"/>
    <col min="6" max="8" width="28.28515625" customWidth="1"/>
    <col min="9" max="9" width="18.28515625" customWidth="1"/>
    <col min="10" max="10" width="18.140625" customWidth="1"/>
  </cols>
  <sheetData>
    <row r="1" spans="1:10" s="9" customFormat="1" ht="18.75" x14ac:dyDescent="0.3">
      <c r="A1" s="21" t="s">
        <v>77</v>
      </c>
    </row>
    <row r="2" spans="1:10" s="9" customFormat="1" x14ac:dyDescent="0.25">
      <c r="A2" s="22" t="s">
        <v>330</v>
      </c>
    </row>
    <row r="3" spans="1:10" x14ac:dyDescent="0.25">
      <c r="A3" s="1"/>
      <c r="B3" s="1"/>
      <c r="C3" s="1"/>
      <c r="D3" s="1" t="s">
        <v>78</v>
      </c>
      <c r="E3" s="1"/>
      <c r="F3" s="1" t="s">
        <v>79</v>
      </c>
      <c r="G3" s="1"/>
      <c r="H3" s="1"/>
      <c r="I3" s="1"/>
      <c r="J3" s="1"/>
    </row>
    <row r="4" spans="1:10" ht="45" x14ac:dyDescent="0.25">
      <c r="A4" s="2" t="s">
        <v>80</v>
      </c>
      <c r="B4" s="1" t="s">
        <v>81</v>
      </c>
      <c r="C4" s="1" t="s">
        <v>82</v>
      </c>
      <c r="D4" s="2" t="s">
        <v>83</v>
      </c>
      <c r="E4" s="2" t="s">
        <v>84</v>
      </c>
      <c r="F4" s="11" t="s">
        <v>85</v>
      </c>
      <c r="G4" s="12" t="s">
        <v>86</v>
      </c>
      <c r="H4" s="13" t="s">
        <v>87</v>
      </c>
      <c r="I4" s="2" t="s">
        <v>88</v>
      </c>
      <c r="J4" s="2" t="s">
        <v>89</v>
      </c>
    </row>
    <row r="5" spans="1:10" ht="135" x14ac:dyDescent="0.25">
      <c r="A5" s="23" t="s">
        <v>90</v>
      </c>
      <c r="B5" s="23" t="s">
        <v>91</v>
      </c>
      <c r="C5" s="24" t="s">
        <v>92</v>
      </c>
      <c r="D5" s="25" t="s">
        <v>332</v>
      </c>
      <c r="E5" s="25" t="s">
        <v>331</v>
      </c>
      <c r="F5" s="25" t="s">
        <v>93</v>
      </c>
      <c r="G5" s="25" t="s">
        <v>94</v>
      </c>
      <c r="H5" s="25" t="s">
        <v>95</v>
      </c>
      <c r="I5" s="25" t="s">
        <v>333</v>
      </c>
      <c r="J5" s="25" t="s">
        <v>334</v>
      </c>
    </row>
    <row r="6" spans="1:10" ht="105" x14ac:dyDescent="0.25">
      <c r="A6" s="26" t="s">
        <v>96</v>
      </c>
      <c r="B6" s="26" t="s">
        <v>335</v>
      </c>
      <c r="C6" s="18"/>
      <c r="J6" s="25" t="s">
        <v>97</v>
      </c>
    </row>
    <row r="7" spans="1:10" x14ac:dyDescent="0.25">
      <c r="A7" s="14"/>
      <c r="B7" s="14"/>
      <c r="C7" s="15"/>
    </row>
    <row r="8" spans="1:10" x14ac:dyDescent="0.25">
      <c r="A8" s="17"/>
      <c r="B8" s="17"/>
      <c r="C8" s="18"/>
    </row>
    <row r="9" spans="1:10" x14ac:dyDescent="0.25">
      <c r="A9" s="14"/>
      <c r="B9" s="14"/>
      <c r="C9" s="15"/>
    </row>
    <row r="10" spans="1:10" x14ac:dyDescent="0.25">
      <c r="A10" s="17"/>
      <c r="B10" s="17"/>
      <c r="C10" s="18"/>
    </row>
    <row r="11" spans="1:10" x14ac:dyDescent="0.25">
      <c r="A11" s="14"/>
      <c r="B11" s="16"/>
      <c r="C11" s="15"/>
    </row>
    <row r="12" spans="1:10" x14ac:dyDescent="0.25">
      <c r="A12" s="17"/>
      <c r="B12" s="18"/>
      <c r="C12" s="18"/>
    </row>
    <row r="13" spans="1:10" x14ac:dyDescent="0.25">
      <c r="A13" s="14"/>
      <c r="B13" s="16"/>
      <c r="C13" s="15"/>
    </row>
    <row r="14" spans="1:10" x14ac:dyDescent="0.25">
      <c r="A14" s="17"/>
      <c r="B14" s="19"/>
      <c r="C14" s="18"/>
    </row>
    <row r="15" spans="1:10" x14ac:dyDescent="0.25">
      <c r="A15" s="14"/>
      <c r="B15" s="16"/>
      <c r="C15" s="15"/>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24"/>
  <sheetViews>
    <sheetView workbookViewId="0">
      <selection activeCell="A18" sqref="A18"/>
    </sheetView>
  </sheetViews>
  <sheetFormatPr defaultRowHeight="15" x14ac:dyDescent="0.25"/>
  <cols>
    <col min="1" max="1" width="25.28515625" customWidth="1"/>
    <col min="2" max="2" width="19.140625" customWidth="1"/>
    <col min="3" max="3" width="11.5703125" customWidth="1"/>
    <col min="4" max="5" width="18.28515625" customWidth="1"/>
    <col min="6" max="8" width="28.28515625" customWidth="1"/>
    <col min="9" max="9" width="18.28515625" customWidth="1"/>
    <col min="10" max="10" width="18.140625" customWidth="1"/>
  </cols>
  <sheetData>
    <row r="1" spans="1:10" s="9" customFormat="1" x14ac:dyDescent="0.25">
      <c r="A1" s="10" t="s">
        <v>98</v>
      </c>
    </row>
    <row r="2" spans="1:10" s="9" customFormat="1" x14ac:dyDescent="0.25">
      <c r="A2" s="9" t="s">
        <v>99</v>
      </c>
    </row>
    <row r="3" spans="1:10" x14ac:dyDescent="0.25">
      <c r="A3" s="1"/>
      <c r="B3" s="1"/>
      <c r="C3" s="1"/>
      <c r="D3" s="1" t="s">
        <v>78</v>
      </c>
      <c r="E3" s="1"/>
      <c r="F3" s="1" t="s">
        <v>79</v>
      </c>
      <c r="G3" s="1"/>
      <c r="H3" s="1"/>
      <c r="I3" s="1"/>
      <c r="J3" s="1"/>
    </row>
    <row r="4" spans="1:10" ht="45" x14ac:dyDescent="0.25">
      <c r="A4" s="2"/>
      <c r="B4" s="1" t="s">
        <v>81</v>
      </c>
      <c r="C4" s="1" t="s">
        <v>336</v>
      </c>
      <c r="D4" s="2" t="s">
        <v>83</v>
      </c>
      <c r="E4" s="2" t="s">
        <v>84</v>
      </c>
      <c r="F4" s="11" t="s">
        <v>85</v>
      </c>
      <c r="G4" s="12" t="s">
        <v>86</v>
      </c>
      <c r="H4" s="13" t="s">
        <v>87</v>
      </c>
      <c r="I4" s="2" t="s">
        <v>88</v>
      </c>
      <c r="J4" s="2"/>
    </row>
    <row r="5" spans="1:10" ht="45" x14ac:dyDescent="0.25">
      <c r="A5" s="14" t="s">
        <v>100</v>
      </c>
      <c r="B5" s="14"/>
      <c r="C5" s="15" t="s">
        <v>101</v>
      </c>
    </row>
    <row r="6" spans="1:10" ht="30" x14ac:dyDescent="0.25">
      <c r="A6" s="17" t="s">
        <v>102</v>
      </c>
      <c r="B6" s="17"/>
      <c r="C6" s="18" t="s">
        <v>103</v>
      </c>
    </row>
    <row r="7" spans="1:10" ht="45" x14ac:dyDescent="0.25">
      <c r="A7" s="14" t="s">
        <v>337</v>
      </c>
      <c r="B7" s="14"/>
      <c r="C7" s="15" t="s">
        <v>103</v>
      </c>
    </row>
    <row r="8" spans="1:10" ht="30" x14ac:dyDescent="0.25">
      <c r="A8" s="17" t="s">
        <v>104</v>
      </c>
      <c r="B8" s="17"/>
      <c r="C8" s="18" t="s">
        <v>103</v>
      </c>
    </row>
    <row r="9" spans="1:10" ht="30" x14ac:dyDescent="0.25">
      <c r="A9" s="14" t="s">
        <v>105</v>
      </c>
      <c r="B9" s="14"/>
      <c r="C9" s="15" t="s">
        <v>101</v>
      </c>
    </row>
    <row r="10" spans="1:10" ht="30" x14ac:dyDescent="0.25">
      <c r="A10" s="17" t="s">
        <v>106</v>
      </c>
      <c r="B10" s="17"/>
      <c r="C10" s="18" t="s">
        <v>101</v>
      </c>
    </row>
    <row r="11" spans="1:10" ht="45" x14ac:dyDescent="0.25">
      <c r="A11" s="14" t="s">
        <v>300</v>
      </c>
      <c r="B11" s="14"/>
      <c r="C11" s="15" t="s">
        <v>101</v>
      </c>
    </row>
    <row r="12" spans="1:10" ht="45" x14ac:dyDescent="0.25">
      <c r="A12" s="17" t="s">
        <v>107</v>
      </c>
      <c r="B12" s="17"/>
      <c r="C12" s="18" t="s">
        <v>108</v>
      </c>
    </row>
    <row r="13" spans="1:10" ht="45" x14ac:dyDescent="0.25">
      <c r="A13" s="14" t="s">
        <v>338</v>
      </c>
      <c r="B13" s="16"/>
      <c r="C13" s="15" t="s">
        <v>108</v>
      </c>
    </row>
    <row r="14" spans="1:10" ht="30" x14ac:dyDescent="0.25">
      <c r="A14" s="17" t="s">
        <v>109</v>
      </c>
      <c r="B14" s="18"/>
      <c r="C14" s="18" t="s">
        <v>108</v>
      </c>
    </row>
    <row r="15" spans="1:10" ht="45" x14ac:dyDescent="0.25">
      <c r="A15" s="14" t="s">
        <v>110</v>
      </c>
      <c r="B15" s="16"/>
      <c r="C15" s="15" t="s">
        <v>111</v>
      </c>
    </row>
    <row r="16" spans="1:10" ht="45" x14ac:dyDescent="0.25">
      <c r="A16" s="17" t="s">
        <v>112</v>
      </c>
      <c r="B16" s="19"/>
      <c r="C16" s="18" t="s">
        <v>108</v>
      </c>
    </row>
    <row r="17" spans="1:3" ht="30" x14ac:dyDescent="0.25">
      <c r="A17" s="14" t="s">
        <v>113</v>
      </c>
      <c r="B17" s="16"/>
      <c r="C17" s="15" t="s">
        <v>103</v>
      </c>
    </row>
    <row r="18" spans="1:3" ht="45" x14ac:dyDescent="0.25">
      <c r="A18" s="18" t="s">
        <v>114</v>
      </c>
      <c r="B18" s="19"/>
      <c r="C18" s="19" t="s">
        <v>108</v>
      </c>
    </row>
    <row r="19" spans="1:3" ht="60" x14ac:dyDescent="0.25">
      <c r="A19" s="15" t="s">
        <v>115</v>
      </c>
      <c r="B19" s="16"/>
      <c r="C19" s="16" t="s">
        <v>103</v>
      </c>
    </row>
    <row r="20" spans="1:3" ht="45" x14ac:dyDescent="0.25">
      <c r="A20" s="18" t="s">
        <v>116</v>
      </c>
      <c r="B20" s="19"/>
      <c r="C20" s="19" t="s">
        <v>103</v>
      </c>
    </row>
    <row r="21" spans="1:3" ht="45" x14ac:dyDescent="0.25">
      <c r="A21" s="15" t="s">
        <v>117</v>
      </c>
      <c r="B21" s="16"/>
      <c r="C21" s="16" t="s">
        <v>103</v>
      </c>
    </row>
    <row r="22" spans="1:3" ht="45" x14ac:dyDescent="0.25">
      <c r="A22" s="18" t="s">
        <v>118</v>
      </c>
      <c r="B22" s="19"/>
      <c r="C22" s="19" t="s">
        <v>103</v>
      </c>
    </row>
    <row r="23" spans="1:3" ht="60" x14ac:dyDescent="0.25">
      <c r="A23" s="15" t="s">
        <v>119</v>
      </c>
      <c r="B23" s="16"/>
      <c r="C23" s="16" t="s">
        <v>103</v>
      </c>
    </row>
    <row r="24" spans="1:3" ht="75" x14ac:dyDescent="0.25">
      <c r="A24" s="17" t="s">
        <v>120</v>
      </c>
      <c r="B24" s="19"/>
      <c r="C24" s="19" t="s">
        <v>108</v>
      </c>
    </row>
  </sheetData>
  <hyperlinks>
    <hyperlink ref="A2"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B16" sqref="B16"/>
    </sheetView>
  </sheetViews>
  <sheetFormatPr defaultRowHeight="15" x14ac:dyDescent="0.25"/>
  <cols>
    <col min="1" max="1" width="25.28515625" customWidth="1"/>
    <col min="2" max="2" width="19.140625" customWidth="1"/>
    <col min="3" max="3" width="11.5703125" customWidth="1"/>
    <col min="4" max="5" width="18.28515625" customWidth="1"/>
    <col min="6" max="8" width="28.28515625" customWidth="1"/>
    <col min="9" max="9" width="18.28515625" customWidth="1"/>
    <col min="10" max="10" width="18.140625" customWidth="1"/>
  </cols>
  <sheetData>
    <row r="1" spans="1:10" s="9" customFormat="1" ht="18.75" x14ac:dyDescent="0.3">
      <c r="A1" s="8" t="s">
        <v>121</v>
      </c>
    </row>
    <row r="2" spans="1:10" s="9" customFormat="1" x14ac:dyDescent="0.25">
      <c r="A2" s="9" t="s">
        <v>122</v>
      </c>
    </row>
    <row r="3" spans="1:10" x14ac:dyDescent="0.25">
      <c r="A3" s="1"/>
      <c r="B3" s="1"/>
      <c r="C3" s="1"/>
      <c r="D3" s="1" t="s">
        <v>78</v>
      </c>
      <c r="E3" s="1"/>
      <c r="F3" s="1" t="s">
        <v>79</v>
      </c>
      <c r="G3" s="1"/>
      <c r="H3" s="1"/>
      <c r="I3" s="1"/>
      <c r="J3" s="1"/>
    </row>
    <row r="4" spans="1:10" ht="45" x14ac:dyDescent="0.25">
      <c r="A4" s="2"/>
      <c r="B4" s="1" t="s">
        <v>81</v>
      </c>
      <c r="C4" s="1" t="s">
        <v>336</v>
      </c>
      <c r="D4" s="2" t="s">
        <v>83</v>
      </c>
      <c r="E4" s="2" t="s">
        <v>84</v>
      </c>
      <c r="F4" s="11" t="s">
        <v>85</v>
      </c>
      <c r="G4" s="12" t="s">
        <v>86</v>
      </c>
      <c r="H4" s="13" t="s">
        <v>87</v>
      </c>
      <c r="I4" s="2" t="s">
        <v>88</v>
      </c>
      <c r="J4" s="2" t="s">
        <v>89</v>
      </c>
    </row>
    <row r="5" spans="1:10" ht="45" x14ac:dyDescent="0.25">
      <c r="A5" s="18" t="s">
        <v>123</v>
      </c>
      <c r="B5" s="19"/>
      <c r="C5" s="19" t="s">
        <v>103</v>
      </c>
      <c r="D5" s="7"/>
      <c r="E5" s="7"/>
      <c r="F5" s="7"/>
      <c r="G5" s="7"/>
      <c r="H5" s="7"/>
      <c r="I5" s="7"/>
      <c r="J5" s="7"/>
    </row>
    <row r="6" spans="1:10" ht="30" x14ac:dyDescent="0.25">
      <c r="A6" s="14" t="s">
        <v>124</v>
      </c>
      <c r="B6" s="14"/>
      <c r="C6" s="15" t="s">
        <v>103</v>
      </c>
    </row>
    <row r="7" spans="1:10" ht="30" x14ac:dyDescent="0.25">
      <c r="A7" s="17" t="s">
        <v>125</v>
      </c>
      <c r="B7" s="17"/>
      <c r="C7" s="18" t="s">
        <v>103</v>
      </c>
    </row>
    <row r="8" spans="1:10" ht="30" x14ac:dyDescent="0.25">
      <c r="A8" s="14" t="s">
        <v>126</v>
      </c>
      <c r="B8" s="14"/>
      <c r="C8" s="15" t="s">
        <v>103</v>
      </c>
    </row>
    <row r="9" spans="1:10" ht="30" x14ac:dyDescent="0.25">
      <c r="A9" s="17" t="s">
        <v>127</v>
      </c>
      <c r="B9" s="17"/>
      <c r="C9" s="18" t="s">
        <v>111</v>
      </c>
    </row>
    <row r="10" spans="1:10" ht="45" x14ac:dyDescent="0.25">
      <c r="A10" s="14" t="s">
        <v>339</v>
      </c>
      <c r="B10" s="14"/>
      <c r="C10" s="15" t="s">
        <v>103</v>
      </c>
    </row>
    <row r="11" spans="1:10" ht="45" x14ac:dyDescent="0.25">
      <c r="A11" s="17" t="s">
        <v>128</v>
      </c>
      <c r="B11" s="17"/>
      <c r="C11" s="18" t="s">
        <v>108</v>
      </c>
    </row>
    <row r="12" spans="1:10" ht="45" x14ac:dyDescent="0.25">
      <c r="A12" s="14" t="s">
        <v>129</v>
      </c>
      <c r="B12" s="16"/>
      <c r="C12" s="15" t="s">
        <v>111</v>
      </c>
    </row>
    <row r="13" spans="1:10" ht="30" x14ac:dyDescent="0.25">
      <c r="A13" s="17" t="s">
        <v>340</v>
      </c>
      <c r="B13" s="18"/>
      <c r="C13" s="18" t="s">
        <v>101</v>
      </c>
    </row>
    <row r="14" spans="1:10" x14ac:dyDescent="0.25">
      <c r="A14" s="20"/>
      <c r="C14" s="7"/>
    </row>
    <row r="15" spans="1:10" x14ac:dyDescent="0.25">
      <c r="A15" s="20"/>
      <c r="C15" s="7"/>
    </row>
    <row r="16" spans="1:10" x14ac:dyDescent="0.25">
      <c r="A16" s="20"/>
      <c r="C16" s="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5"/>
  <sheetViews>
    <sheetView workbookViewId="0">
      <selection activeCell="A12" sqref="A12"/>
    </sheetView>
  </sheetViews>
  <sheetFormatPr defaultRowHeight="15" x14ac:dyDescent="0.25"/>
  <cols>
    <col min="1" max="1" width="25.28515625" customWidth="1"/>
    <col min="2" max="2" width="19.140625" customWidth="1"/>
    <col min="3" max="3" width="11.5703125" customWidth="1"/>
    <col min="4" max="5" width="18.28515625" customWidth="1"/>
    <col min="6" max="8" width="28.28515625" customWidth="1"/>
    <col min="9" max="9" width="18.28515625" customWidth="1"/>
    <col min="10" max="10" width="18.140625" customWidth="1"/>
  </cols>
  <sheetData>
    <row r="1" spans="1:10" s="9" customFormat="1" ht="18.75" x14ac:dyDescent="0.3">
      <c r="A1" s="8" t="s">
        <v>130</v>
      </c>
    </row>
    <row r="2" spans="1:10" s="9" customFormat="1" x14ac:dyDescent="0.25">
      <c r="A2" s="9" t="s">
        <v>131</v>
      </c>
    </row>
    <row r="3" spans="1:10" x14ac:dyDescent="0.25">
      <c r="A3" s="1"/>
      <c r="B3" s="1"/>
      <c r="C3" s="1"/>
      <c r="D3" s="1" t="s">
        <v>78</v>
      </c>
      <c r="E3" s="1"/>
      <c r="F3" s="1" t="s">
        <v>79</v>
      </c>
      <c r="G3" s="1"/>
      <c r="H3" s="1"/>
      <c r="I3" s="1"/>
      <c r="J3" s="1"/>
    </row>
    <row r="4" spans="1:10" ht="45" x14ac:dyDescent="0.25">
      <c r="A4" s="2"/>
      <c r="B4" s="1" t="s">
        <v>81</v>
      </c>
      <c r="C4" s="1" t="s">
        <v>336</v>
      </c>
      <c r="D4" s="2" t="s">
        <v>83</v>
      </c>
      <c r="E4" s="2" t="s">
        <v>84</v>
      </c>
      <c r="F4" s="11" t="s">
        <v>85</v>
      </c>
      <c r="G4" s="12" t="s">
        <v>86</v>
      </c>
      <c r="H4" s="13" t="s">
        <v>87</v>
      </c>
      <c r="I4" s="2" t="s">
        <v>88</v>
      </c>
      <c r="J4" s="2" t="s">
        <v>89</v>
      </c>
    </row>
    <row r="5" spans="1:10" ht="30" x14ac:dyDescent="0.25">
      <c r="A5" s="14" t="s">
        <v>132</v>
      </c>
      <c r="B5" s="14"/>
      <c r="C5" s="15" t="s">
        <v>108</v>
      </c>
    </row>
    <row r="6" spans="1:10" x14ac:dyDescent="0.25">
      <c r="A6" s="17" t="s">
        <v>133</v>
      </c>
      <c r="B6" s="17"/>
      <c r="C6" s="18" t="s">
        <v>103</v>
      </c>
    </row>
    <row r="7" spans="1:10" ht="60" x14ac:dyDescent="0.25">
      <c r="A7" s="14" t="s">
        <v>134</v>
      </c>
      <c r="B7" s="14"/>
      <c r="C7" s="15" t="s">
        <v>103</v>
      </c>
    </row>
    <row r="8" spans="1:10" ht="30" x14ac:dyDescent="0.25">
      <c r="A8" s="17" t="s">
        <v>135</v>
      </c>
      <c r="B8" s="17"/>
      <c r="C8" s="18" t="s">
        <v>111</v>
      </c>
    </row>
    <row r="9" spans="1:10" ht="30" x14ac:dyDescent="0.25">
      <c r="A9" s="14" t="s">
        <v>136</v>
      </c>
      <c r="B9" s="14"/>
      <c r="C9" s="15" t="s">
        <v>101</v>
      </c>
    </row>
    <row r="10" spans="1:10" ht="30" x14ac:dyDescent="0.25">
      <c r="A10" s="17" t="s">
        <v>137</v>
      </c>
      <c r="B10" s="17"/>
      <c r="C10" s="18" t="s">
        <v>108</v>
      </c>
    </row>
    <row r="11" spans="1:10" ht="45" x14ac:dyDescent="0.25">
      <c r="A11" s="14" t="s">
        <v>341</v>
      </c>
      <c r="B11" s="16"/>
      <c r="C11" s="15" t="s">
        <v>111</v>
      </c>
    </row>
    <row r="12" spans="1:10" ht="30" x14ac:dyDescent="0.25">
      <c r="A12" s="17" t="s">
        <v>138</v>
      </c>
      <c r="B12" s="18"/>
      <c r="C12" s="18" t="s">
        <v>103</v>
      </c>
    </row>
    <row r="13" spans="1:10" x14ac:dyDescent="0.25">
      <c r="A13" s="20"/>
      <c r="C13" s="7"/>
    </row>
    <row r="14" spans="1:10" x14ac:dyDescent="0.25">
      <c r="A14" s="20"/>
      <c r="C14" s="7"/>
    </row>
    <row r="15" spans="1:10" x14ac:dyDescent="0.25">
      <c r="A15" s="20"/>
      <c r="C15" s="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15"/>
  <sheetViews>
    <sheetView workbookViewId="0">
      <selection activeCell="C4" sqref="C4"/>
    </sheetView>
  </sheetViews>
  <sheetFormatPr defaultRowHeight="15" x14ac:dyDescent="0.25"/>
  <cols>
    <col min="1" max="1" width="25.28515625" customWidth="1"/>
    <col min="2" max="2" width="19.140625" customWidth="1"/>
    <col min="3" max="3" width="11.5703125" customWidth="1"/>
    <col min="4" max="5" width="18.28515625" customWidth="1"/>
    <col min="6" max="8" width="28.28515625" customWidth="1"/>
    <col min="9" max="9" width="18.28515625" customWidth="1"/>
    <col min="10" max="10" width="18.140625" customWidth="1"/>
  </cols>
  <sheetData>
    <row r="1" spans="1:10" s="9" customFormat="1" ht="18.75" x14ac:dyDescent="0.3">
      <c r="A1" s="8" t="s">
        <v>139</v>
      </c>
    </row>
    <row r="2" spans="1:10" s="9" customFormat="1" x14ac:dyDescent="0.25">
      <c r="A2" s="9" t="s">
        <v>140</v>
      </c>
    </row>
    <row r="3" spans="1:10" x14ac:dyDescent="0.25">
      <c r="A3" s="1"/>
      <c r="B3" s="1"/>
      <c r="C3" s="1"/>
      <c r="D3" s="1" t="s">
        <v>78</v>
      </c>
      <c r="E3" s="1"/>
      <c r="F3" s="1" t="s">
        <v>79</v>
      </c>
      <c r="G3" s="1"/>
      <c r="H3" s="1"/>
      <c r="I3" s="1"/>
      <c r="J3" s="1"/>
    </row>
    <row r="4" spans="1:10" ht="45" x14ac:dyDescent="0.25">
      <c r="A4" s="2"/>
      <c r="B4" s="1" t="s">
        <v>81</v>
      </c>
      <c r="C4" s="1" t="s">
        <v>336</v>
      </c>
      <c r="D4" s="2" t="s">
        <v>83</v>
      </c>
      <c r="E4" s="2" t="s">
        <v>84</v>
      </c>
      <c r="F4" s="11" t="s">
        <v>85</v>
      </c>
      <c r="G4" s="12" t="s">
        <v>86</v>
      </c>
      <c r="H4" s="13" t="s">
        <v>87</v>
      </c>
      <c r="I4" s="2" t="s">
        <v>88</v>
      </c>
      <c r="J4" s="2" t="s">
        <v>89</v>
      </c>
    </row>
    <row r="5" spans="1:10" ht="30" x14ac:dyDescent="0.25">
      <c r="A5" s="14" t="s">
        <v>141</v>
      </c>
      <c r="B5" s="14"/>
      <c r="C5" s="15" t="s">
        <v>108</v>
      </c>
    </row>
    <row r="6" spans="1:10" ht="90" x14ac:dyDescent="0.25">
      <c r="A6" s="17" t="s">
        <v>142</v>
      </c>
      <c r="B6" s="17"/>
      <c r="C6" s="18" t="s">
        <v>108</v>
      </c>
    </row>
    <row r="7" spans="1:10" ht="45" x14ac:dyDescent="0.25">
      <c r="A7" s="14" t="s">
        <v>143</v>
      </c>
      <c r="B7" s="14"/>
      <c r="C7" s="15" t="s">
        <v>103</v>
      </c>
    </row>
    <row r="8" spans="1:10" x14ac:dyDescent="0.25">
      <c r="A8" s="20"/>
      <c r="B8" s="20"/>
      <c r="C8" s="7"/>
    </row>
    <row r="9" spans="1:10" x14ac:dyDescent="0.25">
      <c r="A9" s="20"/>
      <c r="B9" s="20"/>
      <c r="C9" s="7"/>
    </row>
    <row r="10" spans="1:10" x14ac:dyDescent="0.25">
      <c r="A10" s="20"/>
      <c r="B10" s="20"/>
      <c r="C10" s="7"/>
    </row>
    <row r="11" spans="1:10" x14ac:dyDescent="0.25">
      <c r="A11" s="20"/>
      <c r="C11" s="7"/>
    </row>
    <row r="12" spans="1:10" x14ac:dyDescent="0.25">
      <c r="A12" s="20"/>
      <c r="B12" s="7"/>
      <c r="C12" s="7"/>
    </row>
    <row r="13" spans="1:10" x14ac:dyDescent="0.25">
      <c r="A13" s="20"/>
      <c r="C13" s="7"/>
    </row>
    <row r="14" spans="1:10" x14ac:dyDescent="0.25">
      <c r="A14" s="20"/>
      <c r="C14" s="7"/>
    </row>
    <row r="15" spans="1:10" x14ac:dyDescent="0.25">
      <c r="A15" s="20"/>
      <c r="C15" s="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3"/>
  <sheetViews>
    <sheetView workbookViewId="0">
      <selection activeCell="A13" sqref="A13"/>
    </sheetView>
  </sheetViews>
  <sheetFormatPr defaultRowHeight="15" x14ac:dyDescent="0.25"/>
  <cols>
    <col min="1" max="1" width="25.28515625" customWidth="1"/>
    <col min="2" max="2" width="19.140625" customWidth="1"/>
    <col min="3" max="3" width="11.5703125" customWidth="1"/>
    <col min="4" max="5" width="18.28515625" customWidth="1"/>
    <col min="6" max="8" width="28.28515625" customWidth="1"/>
    <col min="9" max="9" width="18.28515625" customWidth="1"/>
    <col min="10" max="10" width="18.140625" customWidth="1"/>
  </cols>
  <sheetData>
    <row r="1" spans="1:10" s="9" customFormat="1" ht="18.75" x14ac:dyDescent="0.3">
      <c r="A1" s="8" t="s">
        <v>144</v>
      </c>
    </row>
    <row r="2" spans="1:10" s="9" customFormat="1" x14ac:dyDescent="0.25">
      <c r="A2" s="9" t="s">
        <v>145</v>
      </c>
    </row>
    <row r="3" spans="1:10" x14ac:dyDescent="0.25">
      <c r="A3" s="1"/>
      <c r="B3" s="1"/>
      <c r="C3" s="1"/>
      <c r="D3" s="1" t="s">
        <v>78</v>
      </c>
      <c r="E3" s="1"/>
      <c r="F3" s="1" t="s">
        <v>79</v>
      </c>
      <c r="G3" s="1"/>
      <c r="H3" s="1"/>
      <c r="I3" s="1"/>
      <c r="J3" s="1"/>
    </row>
    <row r="4" spans="1:10" ht="45" x14ac:dyDescent="0.25">
      <c r="A4" s="2"/>
      <c r="B4" s="1" t="s">
        <v>81</v>
      </c>
      <c r="C4" s="1" t="s">
        <v>336</v>
      </c>
      <c r="D4" s="2" t="s">
        <v>83</v>
      </c>
      <c r="E4" s="2" t="s">
        <v>84</v>
      </c>
      <c r="F4" s="11" t="s">
        <v>85</v>
      </c>
      <c r="G4" s="12" t="s">
        <v>86</v>
      </c>
      <c r="H4" s="13" t="s">
        <v>87</v>
      </c>
      <c r="I4" s="2" t="s">
        <v>88</v>
      </c>
      <c r="J4" s="2" t="s">
        <v>89</v>
      </c>
    </row>
    <row r="5" spans="1:10" ht="30" x14ac:dyDescent="0.25">
      <c r="A5" s="17" t="s">
        <v>146</v>
      </c>
      <c r="B5" s="17"/>
      <c r="C5" s="18" t="s">
        <v>147</v>
      </c>
    </row>
    <row r="6" spans="1:10" ht="30" x14ac:dyDescent="0.25">
      <c r="A6" s="14" t="s">
        <v>342</v>
      </c>
      <c r="B6" s="14"/>
      <c r="C6" s="15" t="s">
        <v>103</v>
      </c>
    </row>
    <row r="7" spans="1:10" ht="30" x14ac:dyDescent="0.25">
      <c r="A7" s="17" t="s">
        <v>148</v>
      </c>
      <c r="B7" s="17"/>
      <c r="C7" s="18" t="s">
        <v>103</v>
      </c>
    </row>
    <row r="8" spans="1:10" ht="30" x14ac:dyDescent="0.25">
      <c r="A8" s="14" t="s">
        <v>149</v>
      </c>
      <c r="B8" s="14"/>
      <c r="C8" s="15" t="s">
        <v>108</v>
      </c>
    </row>
    <row r="9" spans="1:10" ht="30" x14ac:dyDescent="0.25">
      <c r="A9" s="17" t="s">
        <v>150</v>
      </c>
      <c r="B9" s="17"/>
      <c r="C9" s="18" t="s">
        <v>103</v>
      </c>
    </row>
    <row r="10" spans="1:10" ht="60" x14ac:dyDescent="0.25">
      <c r="A10" s="14" t="s">
        <v>151</v>
      </c>
      <c r="B10" s="14"/>
      <c r="C10" s="15" t="s">
        <v>101</v>
      </c>
    </row>
    <row r="11" spans="1:10" ht="30" x14ac:dyDescent="0.25">
      <c r="A11" s="17" t="s">
        <v>343</v>
      </c>
      <c r="B11" s="19"/>
      <c r="C11" s="18" t="s">
        <v>111</v>
      </c>
    </row>
    <row r="12" spans="1:10" ht="45" x14ac:dyDescent="0.25">
      <c r="A12" s="14" t="s">
        <v>152</v>
      </c>
      <c r="B12" s="15"/>
      <c r="C12" s="15" t="s">
        <v>101</v>
      </c>
    </row>
    <row r="13" spans="1:10" ht="60" x14ac:dyDescent="0.25">
      <c r="A13" s="17" t="s">
        <v>153</v>
      </c>
      <c r="B13" s="19"/>
      <c r="C13" s="18" t="s">
        <v>103</v>
      </c>
    </row>
  </sheetData>
  <hyperlinks>
    <hyperlink ref="A2"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Instructions</vt:lpstr>
      <vt:lpstr>Questions</vt:lpstr>
      <vt:lpstr>Categories</vt:lpstr>
      <vt:lpstr>Help</vt:lpstr>
      <vt:lpstr>General management</vt:lpstr>
      <vt:lpstr>Waste</vt:lpstr>
      <vt:lpstr>HF</vt:lpstr>
      <vt:lpstr>DSE</vt:lpstr>
      <vt:lpstr>PUWER</vt:lpstr>
      <vt:lpstr>Ionising Rad.</vt:lpstr>
      <vt:lpstr>Lasers</vt:lpstr>
      <vt:lpstr>LOLER</vt:lpstr>
      <vt:lpstr>Health Surveillance</vt:lpstr>
      <vt:lpstr>COSHH</vt:lpstr>
      <vt:lpstr>CODG</vt:lpstr>
      <vt:lpstr>Bottled Gasses and cryogenics</vt:lpstr>
      <vt:lpstr>Pressure Systems</vt:lpstr>
      <vt:lpstr>LEV</vt:lpstr>
      <vt:lpstr>Lone Working</vt:lpstr>
      <vt:lpstr>GMOs</vt:lpstr>
      <vt:lpstr>Manual Handling</vt:lpstr>
      <vt:lpstr>Nanomaterials</vt:lpstr>
      <vt:lpstr>Vibration</vt:lpstr>
      <vt:lpstr>Noise</vt:lpstr>
      <vt:lpstr>Working at Height</vt:lpstr>
      <vt:lpstr>PAT</vt:lpstr>
      <vt:lpstr>First Aid</vt:lpstr>
      <vt:lpstr>New and Expectant Mothers</vt:lpstr>
      <vt:lpstr>Safety Equipment</vt:lpstr>
      <vt:lpstr>Regular Checks</vt:lpstr>
      <vt:lpstr>Training</vt:lpstr>
    </vt:vector>
  </TitlesOfParts>
  <Manager/>
  <Company>University of Exeter</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Harrison, Charles</dc:creator>
  <cp:keywords/>
  <dc:description/>
  <cp:lastModifiedBy>Harrison, Charles</cp:lastModifiedBy>
  <cp:revision/>
  <dcterms:created xsi:type="dcterms:W3CDTF">2018-03-28T09:09:53Z</dcterms:created>
  <dcterms:modified xsi:type="dcterms:W3CDTF">2018-08-30T13:28:49Z</dcterms:modified>
  <cp:category/>
  <cp:contentStatus/>
</cp:coreProperties>
</file>