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mpliance\CGR Webpage\Web Docs\Risk\Owners and Facilitators\"/>
    </mc:Choice>
  </mc:AlternateContent>
  <bookViews>
    <workbookView xWindow="0" yWindow="0" windowWidth="15360" windowHeight="8160"/>
  </bookViews>
  <sheets>
    <sheet name="Risk Register" sheetId="8" r:id="rId1"/>
    <sheet name="Guidance" sheetId="9"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8" l="1"/>
  <c r="K17" i="8"/>
  <c r="K18" i="8"/>
  <c r="K19" i="8"/>
  <c r="K20" i="8"/>
  <c r="K21" i="8"/>
  <c r="H16" i="8"/>
  <c r="H17" i="8"/>
  <c r="H18" i="8"/>
  <c r="H19" i="8"/>
  <c r="M18" i="8"/>
  <c r="M17" i="8"/>
  <c r="M16" i="8"/>
  <c r="K26" i="8"/>
  <c r="K25" i="8"/>
  <c r="H26" i="8"/>
  <c r="H25" i="8"/>
  <c r="K31" i="8" l="1"/>
  <c r="M31" i="8" s="1"/>
  <c r="H31" i="8"/>
  <c r="K30" i="8"/>
  <c r="H30" i="8"/>
  <c r="K29" i="8"/>
  <c r="M29" i="8" s="1"/>
  <c r="H29" i="8"/>
  <c r="K28" i="8"/>
  <c r="M28" i="8" s="1"/>
  <c r="H28" i="8"/>
  <c r="K27" i="8"/>
  <c r="H27" i="8"/>
  <c r="K24" i="8"/>
  <c r="M24" i="8" s="1"/>
  <c r="H24" i="8"/>
  <c r="K23" i="8"/>
  <c r="H23" i="8"/>
  <c r="K22" i="8"/>
  <c r="M22" i="8" s="1"/>
  <c r="H22" i="8"/>
  <c r="M21" i="8"/>
  <c r="H21" i="8"/>
  <c r="M20" i="8"/>
  <c r="H20" i="8"/>
  <c r="M19" i="8"/>
  <c r="K15" i="8"/>
  <c r="M15" i="8" s="1"/>
  <c r="H15" i="8"/>
  <c r="K14" i="8"/>
  <c r="M14" i="8" s="1"/>
  <c r="H14" i="8"/>
  <c r="K13" i="8"/>
  <c r="M13" i="8" s="1"/>
  <c r="H13" i="8"/>
  <c r="K12" i="8"/>
  <c r="M12" i="8" s="1"/>
  <c r="H12" i="8"/>
  <c r="K11" i="8"/>
  <c r="M11" i="8" s="1"/>
  <c r="H11" i="8"/>
  <c r="K10" i="8"/>
  <c r="M10" i="8" s="1"/>
  <c r="H10" i="8"/>
  <c r="K9" i="8"/>
  <c r="H9" i="8"/>
  <c r="K8" i="8"/>
  <c r="H8" i="8"/>
  <c r="K7" i="8"/>
  <c r="M7" i="8" s="1"/>
  <c r="H7" i="8"/>
</calcChain>
</file>

<file path=xl/sharedStrings.xml><?xml version="1.0" encoding="utf-8"?>
<sst xmlns="http://schemas.openxmlformats.org/spreadsheetml/2006/main" count="76" uniqueCount="70">
  <si>
    <t>Author:</t>
  </si>
  <si>
    <r>
      <t>Green</t>
    </r>
    <r>
      <rPr>
        <sz val="11"/>
        <color rgb="FF92D050"/>
        <rFont val="Calibri"/>
        <family val="2"/>
        <scheme val="minor"/>
      </rPr>
      <t xml:space="preserve"> </t>
    </r>
    <r>
      <rPr>
        <sz val="11"/>
        <color theme="1"/>
        <rFont val="Calibri"/>
        <family val="2"/>
        <scheme val="minor"/>
      </rPr>
      <t xml:space="preserve">areas are </t>
    </r>
    <r>
      <rPr>
        <b/>
        <sz val="11"/>
        <color theme="1"/>
        <rFont val="Calibri"/>
        <family val="2"/>
        <scheme val="minor"/>
      </rPr>
      <t>within our risk appetite</t>
    </r>
  </si>
  <si>
    <t>Service</t>
  </si>
  <si>
    <r>
      <t>Amber</t>
    </r>
    <r>
      <rPr>
        <sz val="11"/>
        <color rgb="FFFFC000"/>
        <rFont val="Calibri"/>
        <family val="2"/>
        <scheme val="minor"/>
      </rPr>
      <t xml:space="preserve"> </t>
    </r>
    <r>
      <rPr>
        <sz val="11"/>
        <color theme="1"/>
        <rFont val="Calibri"/>
        <family val="2"/>
        <scheme val="minor"/>
      </rPr>
      <t xml:space="preserve">areas are </t>
    </r>
    <r>
      <rPr>
        <b/>
        <sz val="11"/>
        <color theme="1"/>
        <rFont val="Calibri"/>
        <family val="2"/>
        <scheme val="minor"/>
      </rPr>
      <t>outside our risk appetite but within our risk tolerance</t>
    </r>
  </si>
  <si>
    <t xml:space="preserve">Date of review:  </t>
  </si>
  <si>
    <r>
      <t>Red</t>
    </r>
    <r>
      <rPr>
        <sz val="11"/>
        <color rgb="FFFF0000"/>
        <rFont val="Calibri"/>
        <family val="2"/>
        <scheme val="minor"/>
      </rPr>
      <t xml:space="preserve"> </t>
    </r>
    <r>
      <rPr>
        <sz val="11"/>
        <color theme="1"/>
        <rFont val="Calibri"/>
        <family val="2"/>
        <scheme val="minor"/>
      </rPr>
      <t xml:space="preserve">areas are </t>
    </r>
    <r>
      <rPr>
        <b/>
        <sz val="11"/>
        <color theme="1"/>
        <rFont val="Calibri"/>
        <family val="2"/>
        <scheme val="minor"/>
      </rPr>
      <t>outside our risk tolerance</t>
    </r>
  </si>
  <si>
    <r>
      <t>Green</t>
    </r>
    <r>
      <rPr>
        <sz val="11"/>
        <color theme="1"/>
        <rFont val="Calibri"/>
        <family val="2"/>
        <scheme val="minor"/>
      </rPr>
      <t>/</t>
    </r>
    <r>
      <rPr>
        <b/>
        <sz val="11"/>
        <color rgb="FFFFC000"/>
        <rFont val="Calibri"/>
        <family val="2"/>
        <scheme val="minor"/>
      </rPr>
      <t>Amber</t>
    </r>
    <r>
      <rPr>
        <sz val="11"/>
        <color theme="1"/>
        <rFont val="Calibri"/>
        <family val="2"/>
        <scheme val="minor"/>
      </rPr>
      <t xml:space="preserve"> shaded is reportable if a risk increases, regardless of score</t>
    </r>
  </si>
  <si>
    <t>category</t>
  </si>
  <si>
    <t>Risk Area</t>
  </si>
  <si>
    <t>CGR Risk No</t>
  </si>
  <si>
    <t>Risk Title</t>
  </si>
  <si>
    <t xml:space="preserve">Total Gross Risk </t>
  </si>
  <si>
    <t xml:space="preserve">Total Net Risk </t>
  </si>
  <si>
    <t>Previous Net Risk
(November 2015)</t>
  </si>
  <si>
    <t>Net Risk Movement</t>
  </si>
  <si>
    <t>Monitoring/Triggers for Action</t>
  </si>
  <si>
    <t>Current Controls</t>
  </si>
  <si>
    <t>Planned Controls/Actions</t>
  </si>
  <si>
    <t>Risk Owner</t>
  </si>
  <si>
    <t>Facilitator</t>
  </si>
  <si>
    <t>1 - Highly Risk Averse (Reporting Trigger 9, Action Trigger 16)</t>
  </si>
  <si>
    <t>Compliance - Information governance</t>
  </si>
  <si>
    <t>fg</t>
  </si>
  <si>
    <t>2 - Managed Risk (Reporting Trigger 20, Action Trigger 25)</t>
  </si>
  <si>
    <t>3 - External Unknown Risks (--)</t>
  </si>
  <si>
    <t>Data breach / incident due to lack of good governance / human error resulting in fines of up to €20m, significant reputational damage / financial impacts / damage and/or distress to individuals</t>
  </si>
  <si>
    <t>Gross Likelihood (1-6)</t>
  </si>
  <si>
    <t>Gross Impact (1-6)</t>
  </si>
  <si>
    <t>Net Likelihood (1-6)</t>
  </si>
  <si>
    <t>Net Impact (1-6)</t>
  </si>
  <si>
    <t>Compliance - Health and Safety</t>
  </si>
  <si>
    <t>Planned action target date</t>
  </si>
  <si>
    <t>Confirm date reviewed by owner</t>
  </si>
  <si>
    <t>note of changes made</t>
  </si>
  <si>
    <t>reviewed by</t>
  </si>
  <si>
    <t>4 - Risk reward focused (Reporting Trigger 25, Action Trigger 30)</t>
  </si>
  <si>
    <r>
      <t xml:space="preserve">Health and Safety: Failure of health and safety management system within </t>
    </r>
    <r>
      <rPr>
        <sz val="10"/>
        <color rgb="FFFF0000"/>
        <rFont val="Verdana"/>
        <family val="2"/>
      </rPr>
      <t>NAME OF COLLEGE/SERVICE</t>
    </r>
    <r>
      <rPr>
        <sz val="10"/>
        <rFont val="Verdana"/>
        <family val="2"/>
      </rPr>
      <t xml:space="preserve"> leading to harm, loss or damage to student, staff or other</t>
    </r>
  </si>
  <si>
    <t>Risk Ownership</t>
  </si>
  <si>
    <t>All registered risks must have a risk owner, responsible for the overall management of the risk, and a risk facilitator, responsible for the operational activity that provides that management</t>
  </si>
  <si>
    <r>
      <rPr>
        <b/>
        <sz val="11"/>
        <color theme="1"/>
        <rFont val="Calibri"/>
        <family val="2"/>
        <scheme val="minor"/>
      </rPr>
      <t xml:space="preserve">Corporate risks </t>
    </r>
    <r>
      <rPr>
        <sz val="11"/>
        <color theme="1"/>
        <rFont val="Calibri"/>
        <family val="2"/>
        <scheme val="minor"/>
      </rPr>
      <t>should be owned by the Director or equivalent of the area responsible for the related activity. The risk facilitator should be a manager responsible for the activity itself</t>
    </r>
  </si>
  <si>
    <r>
      <rPr>
        <b/>
        <sz val="11"/>
        <color theme="1"/>
        <rFont val="Calibri"/>
        <family val="2"/>
        <scheme val="minor"/>
      </rPr>
      <t>College level risks</t>
    </r>
    <r>
      <rPr>
        <sz val="11"/>
        <color theme="1"/>
        <rFont val="Calibri"/>
        <family val="2"/>
        <scheme val="minor"/>
      </rPr>
      <t xml:space="preserve"> should be owned by the Director of College Operations, or a Senior Manager within the relevant college. The risk facilitator should be a manager responsible for the activity itself</t>
    </r>
  </si>
  <si>
    <r>
      <rPr>
        <b/>
        <sz val="11"/>
        <color theme="1"/>
        <rFont val="Calibri"/>
        <family val="2"/>
        <scheme val="minor"/>
      </rPr>
      <t>Professional service level risks</t>
    </r>
    <r>
      <rPr>
        <sz val="11"/>
        <color theme="1"/>
        <rFont val="Calibri"/>
        <family val="2"/>
        <scheme val="minor"/>
      </rPr>
      <t xml:space="preserve"> should be owned by the Director of Service, or a Senior Manager within the relevant Directorate. The risk facilitator should be a manager responsible for the activity itself</t>
    </r>
  </si>
  <si>
    <r>
      <t xml:space="preserve">The </t>
    </r>
    <r>
      <rPr>
        <b/>
        <sz val="11"/>
        <color theme="1"/>
        <rFont val="Calibri"/>
        <family val="2"/>
        <scheme val="minor"/>
      </rPr>
      <t>risk owners</t>
    </r>
    <r>
      <rPr>
        <sz val="11"/>
        <color theme="1"/>
        <rFont val="Calibri"/>
        <family val="2"/>
        <scheme val="minor"/>
      </rPr>
      <t xml:space="preserve"> and </t>
    </r>
    <r>
      <rPr>
        <b/>
        <sz val="11"/>
        <color theme="1"/>
        <rFont val="Calibri"/>
        <family val="2"/>
        <scheme val="minor"/>
      </rPr>
      <t>facilitators</t>
    </r>
    <r>
      <rPr>
        <sz val="11"/>
        <color theme="1"/>
        <rFont val="Calibri"/>
        <family val="2"/>
        <scheme val="minor"/>
      </rPr>
      <t xml:space="preserve"> are responsible for reviewing and scoring the risks that they own, and ensuring that effective managing actions are in place. They are also responsible for providing updates where appropriate to the College Executive Group, PSLT, Dual Assurance, and to the Risk and Compliance Officer for the risk management reporting cycle</t>
    </r>
  </si>
  <si>
    <t>The Appetite and Tolerance Model</t>
  </si>
  <si>
    <r>
      <t>Green</t>
    </r>
    <r>
      <rPr>
        <sz val="10"/>
        <color rgb="FF00B050"/>
        <rFont val="Calibri"/>
        <family val="2"/>
        <scheme val="minor"/>
      </rPr>
      <t xml:space="preserve"> </t>
    </r>
    <r>
      <rPr>
        <sz val="10"/>
        <color rgb="FF000000"/>
        <rFont val="Calibri"/>
        <family val="2"/>
        <scheme val="minor"/>
      </rPr>
      <t xml:space="preserve">areas are </t>
    </r>
    <r>
      <rPr>
        <b/>
        <sz val="10"/>
        <color rgb="FF000000"/>
        <rFont val="Calibri"/>
        <family val="2"/>
        <scheme val="minor"/>
      </rPr>
      <t>within our risk appetite</t>
    </r>
    <r>
      <rPr>
        <sz val="10"/>
        <color rgb="FF000000"/>
        <rFont val="Calibri"/>
        <family val="2"/>
        <scheme val="minor"/>
      </rPr>
      <t xml:space="preserve"> and are not reported; </t>
    </r>
  </si>
  <si>
    <r>
      <t>Amber</t>
    </r>
    <r>
      <rPr>
        <sz val="10"/>
        <color rgb="FFE46C0A"/>
        <rFont val="Calibri"/>
        <family val="2"/>
        <scheme val="minor"/>
      </rPr>
      <t xml:space="preserve"> </t>
    </r>
    <r>
      <rPr>
        <sz val="10"/>
        <color rgb="FF000000"/>
        <rFont val="Calibri"/>
        <family val="2"/>
        <scheme val="minor"/>
      </rPr>
      <t xml:space="preserve">areas are </t>
    </r>
    <r>
      <rPr>
        <b/>
        <sz val="10"/>
        <color rgb="FF000000"/>
        <rFont val="Calibri"/>
        <family val="2"/>
        <scheme val="minor"/>
      </rPr>
      <t>outside our risk appetite but within our risk tolerance</t>
    </r>
    <r>
      <rPr>
        <sz val="10"/>
        <color rgb="FF000000"/>
        <rFont val="Calibri"/>
        <family val="2"/>
        <scheme val="minor"/>
      </rPr>
      <t xml:space="preserve">, these are reported; </t>
    </r>
  </si>
  <si>
    <r>
      <t>Red</t>
    </r>
    <r>
      <rPr>
        <sz val="10"/>
        <color rgb="FFFF0000"/>
        <rFont val="Calibri"/>
        <family val="2"/>
        <scheme val="minor"/>
      </rPr>
      <t xml:space="preserve"> </t>
    </r>
    <r>
      <rPr>
        <sz val="10"/>
        <color rgb="FF000000"/>
        <rFont val="Calibri"/>
        <family val="2"/>
        <scheme val="minor"/>
      </rPr>
      <t xml:space="preserve">areas are </t>
    </r>
    <r>
      <rPr>
        <b/>
        <sz val="10"/>
        <color rgb="FF000000"/>
        <rFont val="Calibri"/>
        <family val="2"/>
        <scheme val="minor"/>
      </rPr>
      <t>outside our risk tolerance</t>
    </r>
    <r>
      <rPr>
        <sz val="10"/>
        <color rgb="FF000000"/>
        <rFont val="Calibri"/>
        <family val="2"/>
        <scheme val="minor"/>
      </rPr>
      <t xml:space="preserve">, these are reported; and, </t>
    </r>
  </si>
  <si>
    <r>
      <t>Green</t>
    </r>
    <r>
      <rPr>
        <sz val="10"/>
        <color rgb="FF000000"/>
        <rFont val="Calibri"/>
        <family val="2"/>
        <scheme val="minor"/>
      </rPr>
      <t>/</t>
    </r>
    <r>
      <rPr>
        <b/>
        <sz val="10"/>
        <color rgb="FFE46C0A"/>
        <rFont val="Calibri"/>
        <family val="2"/>
        <scheme val="minor"/>
      </rPr>
      <t>Amber</t>
    </r>
    <r>
      <rPr>
        <sz val="10"/>
        <color rgb="FF000000"/>
        <rFont val="Calibri"/>
        <family val="2"/>
        <scheme val="minor"/>
      </rPr>
      <t xml:space="preserve"> shaded is reportable if a risk increases, regardless of score.</t>
    </r>
  </si>
  <si>
    <t>Responsibility and Accountability</t>
  </si>
  <si>
    <r>
      <t xml:space="preserve">Key to activity: </t>
    </r>
    <r>
      <rPr>
        <b/>
        <sz val="10"/>
        <color rgb="FFFF0000"/>
        <rFont val="Calibri"/>
        <family val="2"/>
        <scheme val="minor"/>
      </rPr>
      <t>Accountability;</t>
    </r>
    <r>
      <rPr>
        <sz val="10"/>
        <color rgb="FF000000"/>
        <rFont val="Calibri"/>
        <family val="2"/>
        <scheme val="minor"/>
      </rPr>
      <t xml:space="preserve"> </t>
    </r>
    <r>
      <rPr>
        <b/>
        <sz val="10"/>
        <color rgb="FF7030A0"/>
        <rFont val="Calibri"/>
        <family val="2"/>
        <scheme val="minor"/>
      </rPr>
      <t>Responsibility;</t>
    </r>
    <r>
      <rPr>
        <b/>
        <sz val="10"/>
        <color rgb="FF000000"/>
        <rFont val="Calibri"/>
        <family val="2"/>
        <scheme val="minor"/>
      </rPr>
      <t xml:space="preserve"> </t>
    </r>
    <r>
      <rPr>
        <b/>
        <sz val="10"/>
        <color rgb="FF00B050"/>
        <rFont val="Calibri"/>
        <family val="2"/>
        <scheme val="minor"/>
      </rPr>
      <t>Assurance</t>
    </r>
    <r>
      <rPr>
        <b/>
        <sz val="10"/>
        <color theme="6" tint="-0.249977111117893"/>
        <rFont val="Calibri"/>
        <family val="2"/>
        <scheme val="minor"/>
      </rPr>
      <t>;</t>
    </r>
    <r>
      <rPr>
        <b/>
        <sz val="10"/>
        <color rgb="FF000000"/>
        <rFont val="Calibri"/>
        <family val="2"/>
        <scheme val="minor"/>
      </rPr>
      <t xml:space="preserve"> </t>
    </r>
    <r>
      <rPr>
        <b/>
        <sz val="10"/>
        <color rgb="FF00B0F0"/>
        <rFont val="Calibri"/>
        <family val="2"/>
        <scheme val="minor"/>
      </rPr>
      <t>Support
;</t>
    </r>
    <r>
      <rPr>
        <b/>
        <sz val="10"/>
        <color rgb="FF0070C0"/>
        <rFont val="Calibri"/>
        <family val="2"/>
        <scheme val="minor"/>
      </rPr>
      <t>Operational Activity</t>
    </r>
  </si>
  <si>
    <t>Instructions for Use</t>
  </si>
  <si>
    <r>
      <rPr>
        <b/>
        <sz val="10"/>
        <color theme="0"/>
        <rFont val="Calibri"/>
        <family val="2"/>
        <scheme val="minor"/>
      </rPr>
      <t>Updating Existing Risks</t>
    </r>
    <r>
      <rPr>
        <sz val="10"/>
        <color theme="0"/>
        <rFont val="Calibri"/>
        <family val="2"/>
        <scheme val="minor"/>
      </rPr>
      <t>: Review the scores for Gross and Net Likelihood and Impact, amending where the risk level for any of these has changed. The Total Gross and Total Net scores will update automatically, and may change colour to identify if a reporting or action trigger level has been met. The Net Risk Movement indicator will also update to show whether the risk level has changed since the previous report.</t>
    </r>
  </si>
  <si>
    <r>
      <rPr>
        <b/>
        <sz val="10"/>
        <color theme="1"/>
        <rFont val="Calibri"/>
        <family val="2"/>
        <scheme val="minor"/>
      </rPr>
      <t>Adding New Risks</t>
    </r>
    <r>
      <rPr>
        <sz val="10"/>
        <color theme="1"/>
        <rFont val="Calibri"/>
        <family val="2"/>
        <scheme val="minor"/>
      </rPr>
      <t xml:space="preserve">: Once the risk category has been confirmed, a new row can be added within the relevant category in your register. The formatting should be copied from another row in the same category. If you need guidance for this, please contact Tracey Tuffin, Risk and Compliance Officer (t.tuffin@exeter.ac) </t>
    </r>
  </si>
  <si>
    <r>
      <rPr>
        <b/>
        <sz val="10"/>
        <color theme="1"/>
        <rFont val="Calibri"/>
        <family val="2"/>
        <scheme val="minor"/>
      </rPr>
      <t>Managing Actions:</t>
    </r>
    <r>
      <rPr>
        <sz val="10"/>
        <color theme="1"/>
        <rFont val="Calibri"/>
        <family val="2"/>
        <scheme val="minor"/>
      </rPr>
      <t xml:space="preserve"> Columns L, M and N must be completed, particularly for any risks scored as amber or red. It's important to show what controls we have in place, and how we monitor these and evidence that they are effective. Evidence should be recorded,e.g. policies; cascade registers; training registers; reports capturing evidence of actions; audit confirmations etc.</t>
    </r>
  </si>
  <si>
    <t>Completion Checklist</t>
  </si>
  <si>
    <r>
      <t>Audit Recommendations</t>
    </r>
    <r>
      <rPr>
        <sz val="10"/>
        <color rgb="FF0070C0"/>
        <rFont val="Calibri"/>
        <family val="2"/>
        <scheme val="minor"/>
      </rPr>
      <t xml:space="preserve"> </t>
    </r>
    <r>
      <rPr>
        <sz val="10"/>
        <color rgb="FF000000"/>
        <rFont val="Calibri"/>
        <family val="2"/>
        <scheme val="minor"/>
      </rPr>
      <t>– (if applicable) – included in register?</t>
    </r>
  </si>
  <si>
    <r>
      <t xml:space="preserve">Planned Controls/Actions </t>
    </r>
    <r>
      <rPr>
        <sz val="10"/>
        <color rgb="FF000000"/>
        <rFont val="Calibri"/>
        <family val="2"/>
        <scheme val="minor"/>
      </rPr>
      <t xml:space="preserve">- Ownership and timescales </t>
    </r>
  </si>
  <si>
    <r>
      <t xml:space="preserve">Impact on/from other areas </t>
    </r>
    <r>
      <rPr>
        <sz val="10"/>
        <color rgb="FF000000"/>
        <rFont val="Calibri"/>
        <family val="2"/>
        <scheme val="minor"/>
      </rPr>
      <t>is cross referenced and shared with relevant the area(s)</t>
    </r>
  </si>
  <si>
    <r>
      <rPr>
        <b/>
        <sz val="10"/>
        <color theme="0"/>
        <rFont val="Calibri"/>
        <family val="2"/>
        <scheme val="minor"/>
      </rPr>
      <t>New Risks Identified</t>
    </r>
    <r>
      <rPr>
        <sz val="10"/>
        <color theme="0"/>
        <rFont val="Calibri"/>
        <family val="2"/>
        <scheme val="minor"/>
      </rPr>
      <t>: New risks must first be allocated to one of the 4 risk categories. The allocation to a category must be approved by the Governance and Compliance Office, please contact Tracey Tuffin, Risk and Compliance Officer (t.tuffin@exeter.ac.uk). It will also be established whether the new risk is relevant to other risk registers.</t>
    </r>
  </si>
  <si>
    <r>
      <t xml:space="preserve">Is Net Score higher than Gross? </t>
    </r>
    <r>
      <rPr>
        <sz val="10"/>
        <color rgb="FF000000"/>
        <rFont val="Calibri"/>
        <family val="2"/>
        <scheme val="minor"/>
      </rPr>
      <t>– Are our actions really making things worse?</t>
    </r>
  </si>
  <si>
    <r>
      <t>Gross and Net are Score Equal</t>
    </r>
    <r>
      <rPr>
        <sz val="10"/>
        <color rgb="FF002060"/>
        <rFont val="Calibri"/>
        <family val="2"/>
        <scheme val="minor"/>
      </rPr>
      <t xml:space="preserve"> </t>
    </r>
    <r>
      <rPr>
        <sz val="10"/>
        <color rgb="FF000000"/>
        <rFont val="Calibri"/>
        <family val="2"/>
        <scheme val="minor"/>
      </rPr>
      <t>- why are we unablet to mitigate?</t>
    </r>
  </si>
  <si>
    <r>
      <t>Business Continuity</t>
    </r>
    <r>
      <rPr>
        <sz val="10"/>
        <color rgb="FF00B0F0"/>
        <rFont val="Calibri"/>
        <family val="2"/>
        <scheme val="minor"/>
      </rPr>
      <t xml:space="preserve"> </t>
    </r>
    <r>
      <rPr>
        <sz val="10"/>
        <color rgb="FF000000"/>
        <rFont val="Calibri"/>
        <family val="2"/>
        <scheme val="minor"/>
      </rPr>
      <t>– (if applicable) – is this included in  register?</t>
    </r>
  </si>
  <si>
    <r>
      <t>Monitoring/Triggers for Action</t>
    </r>
    <r>
      <rPr>
        <sz val="10"/>
        <color rgb="FF00B050"/>
        <rFont val="Calibri"/>
        <family val="2"/>
        <scheme val="minor"/>
      </rPr>
      <t xml:space="preserve"> </t>
    </r>
    <r>
      <rPr>
        <sz val="10"/>
        <color rgb="FF000000"/>
        <rFont val="Calibri"/>
        <family val="2"/>
        <scheme val="minor"/>
      </rPr>
      <t>– how do we know when the risk is increasing?</t>
    </r>
  </si>
  <si>
    <r>
      <t xml:space="preserve">Current Controls </t>
    </r>
    <r>
      <rPr>
        <sz val="10"/>
        <color rgb="FF000000"/>
        <rFont val="Calibri"/>
        <family val="2"/>
        <scheme val="minor"/>
      </rPr>
      <t>- What are we doing to control, and how do we know it works?</t>
    </r>
  </si>
  <si>
    <r>
      <t xml:space="preserve">Planned control target date </t>
    </r>
    <r>
      <rPr>
        <sz val="10"/>
        <color rgb="FF000000"/>
        <rFont val="Calibri"/>
        <family val="2"/>
        <scheme val="minor"/>
      </rPr>
      <t xml:space="preserve">– when should the planned controls be reducing the risk? </t>
    </r>
  </si>
  <si>
    <r>
      <t xml:space="preserve">The appetite and tolerance approach to risk management incorporates risk categorisation according to the level of risk that the University is prepared to accept.                                                                                                    A risk becomes reportable </t>
    </r>
    <r>
      <rPr>
        <b/>
        <sz val="10"/>
        <color rgb="FFFFC000"/>
        <rFont val="Calibri"/>
        <family val="2"/>
        <scheme val="minor"/>
      </rPr>
      <t>(amber)</t>
    </r>
    <r>
      <rPr>
        <sz val="10"/>
        <color theme="0"/>
        <rFont val="Calibri"/>
        <family val="2"/>
        <scheme val="minor"/>
      </rPr>
      <t xml:space="preserve"> when the score reaches a level that is managed, but increasing into tolerance rather than comfort. If the score reaches a level that is beyond tolerance </t>
    </r>
    <r>
      <rPr>
        <b/>
        <sz val="10"/>
        <color rgb="FFFF0000"/>
        <rFont val="Calibri"/>
        <family val="2"/>
        <scheme val="minor"/>
      </rPr>
      <t>(red),</t>
    </r>
    <r>
      <rPr>
        <sz val="10"/>
        <color theme="0"/>
        <rFont val="Calibri"/>
        <family val="2"/>
        <scheme val="minor"/>
      </rPr>
      <t xml:space="preserve"> immediate action is required to improve controls. These levels differ for each of the categories below, according to the level of risk deemed appropriate for that category.</t>
    </r>
  </si>
  <si>
    <t>Strategic Aim (link to University strategy)</t>
  </si>
  <si>
    <r>
      <rPr>
        <b/>
        <sz val="10"/>
        <color rgb="FF7030A0"/>
        <rFont val="Calibri"/>
        <family val="2"/>
        <scheme val="minor"/>
      </rPr>
      <t>Link to strategy</t>
    </r>
    <r>
      <rPr>
        <b/>
        <sz val="10"/>
        <color rgb="FFF79646"/>
        <rFont val="Calibri"/>
        <family val="2"/>
        <scheme val="minor"/>
      </rPr>
      <t xml:space="preserve"> -  </t>
    </r>
    <r>
      <rPr>
        <sz val="10"/>
        <color rgb="FF000000"/>
        <rFont val="Calibri"/>
        <family val="2"/>
        <scheme val="minor"/>
      </rPr>
      <t>is risk clearly linked to the University strategy (see links below)</t>
    </r>
  </si>
  <si>
    <t>University strategy</t>
  </si>
  <si>
    <t>Supporting sovereign and enabling strategies</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</si>
</sst>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0"/>
      <color theme="1"/>
      <name val="Verdana"/>
      <family val="2"/>
    </font>
    <font>
      <b/>
      <sz val="11"/>
      <color rgb="FF92D050"/>
      <name val="Calibri"/>
      <family val="2"/>
      <scheme val="minor"/>
    </font>
    <font>
      <sz val="11"/>
      <color rgb="FF92D050"/>
      <name val="Calibri"/>
      <family val="2"/>
      <scheme val="minor"/>
    </font>
    <font>
      <b/>
      <sz val="11"/>
      <color rgb="FFFFC000"/>
      <name val="Calibri"/>
      <family val="2"/>
      <scheme val="minor"/>
    </font>
    <font>
      <sz val="11"/>
      <color rgb="FFFFC000"/>
      <name val="Calibri"/>
      <family val="2"/>
      <scheme val="minor"/>
    </font>
    <font>
      <b/>
      <sz val="11"/>
      <color rgb="FFFF0000"/>
      <name val="Calibri"/>
      <family val="2"/>
      <scheme val="minor"/>
    </font>
    <font>
      <sz val="10"/>
      <name val="Arial"/>
      <family val="2"/>
    </font>
    <font>
      <b/>
      <sz val="14"/>
      <name val="Arial"/>
      <family val="2"/>
    </font>
    <font>
      <b/>
      <sz val="10"/>
      <name val="Arial"/>
      <family val="2"/>
    </font>
    <font>
      <b/>
      <sz val="10"/>
      <name val="Verdana"/>
      <family val="2"/>
    </font>
    <font>
      <b/>
      <sz val="8"/>
      <color theme="0" tint="-0.499984740745262"/>
      <name val="Arial"/>
      <family val="2"/>
    </font>
    <font>
      <sz val="10"/>
      <name val="Verdana"/>
      <family val="2"/>
    </font>
    <font>
      <b/>
      <sz val="10"/>
      <color rgb="FFFF0000"/>
      <name val="Verdana"/>
      <family val="2"/>
    </font>
    <font>
      <b/>
      <sz val="11"/>
      <color theme="9"/>
      <name val="Wingdings 3"/>
      <family val="1"/>
      <charset val="2"/>
    </font>
    <font>
      <b/>
      <sz val="14"/>
      <color rgb="FFFF0000"/>
      <name val="Calibri"/>
      <family val="2"/>
      <scheme val="minor"/>
    </font>
    <font>
      <sz val="11"/>
      <color theme="2" tint="-0.249977111117893"/>
      <name val="Calibri"/>
      <family val="2"/>
      <scheme val="minor"/>
    </font>
    <font>
      <b/>
      <sz val="11"/>
      <color rgb="FFFFC000"/>
      <name val="Wingdings 3"/>
      <family val="1"/>
      <charset val="2"/>
    </font>
    <font>
      <sz val="11"/>
      <name val="Calibri"/>
      <family val="2"/>
      <scheme val="minor"/>
    </font>
    <font>
      <b/>
      <sz val="10"/>
      <color theme="9"/>
      <name val="Wingdings 3"/>
      <family val="1"/>
      <charset val="2"/>
    </font>
    <font>
      <b/>
      <sz val="11"/>
      <name val="Calibri"/>
      <family val="2"/>
      <scheme val="minor"/>
    </font>
    <font>
      <b/>
      <sz val="11"/>
      <color theme="5"/>
      <name val="Wingdings 3"/>
      <family val="1"/>
      <charset val="2"/>
    </font>
    <font>
      <sz val="10"/>
      <color rgb="FFFF0000"/>
      <name val="Verdana"/>
      <family val="2"/>
    </font>
    <font>
      <b/>
      <sz val="14"/>
      <name val="Calibri"/>
      <family val="2"/>
      <scheme val="minor"/>
    </font>
    <font>
      <b/>
      <sz val="11"/>
      <color rgb="FFFF0000"/>
      <name val="Wingdings 3"/>
      <family val="1"/>
      <charset val="2"/>
    </font>
    <font>
      <b/>
      <sz val="10"/>
      <color rgb="FFFFC000"/>
      <name val="Wingdings 3"/>
      <family val="1"/>
      <charset val="2"/>
    </font>
    <font>
      <b/>
      <sz val="11"/>
      <color theme="0"/>
      <name val="Calibri"/>
      <family val="2"/>
      <scheme val="minor"/>
    </font>
    <font>
      <b/>
      <sz val="12"/>
      <color theme="0"/>
      <name val="Arial"/>
      <family val="2"/>
    </font>
    <font>
      <sz val="10"/>
      <color theme="0"/>
      <name val="Calibri"/>
      <family val="2"/>
      <scheme val="minor"/>
    </font>
    <font>
      <b/>
      <sz val="10"/>
      <color rgb="FFFFC000"/>
      <name val="Calibri"/>
      <family val="2"/>
      <scheme val="minor"/>
    </font>
    <font>
      <b/>
      <sz val="10"/>
      <color rgb="FFFF0000"/>
      <name val="Calibri"/>
      <family val="2"/>
      <scheme val="minor"/>
    </font>
    <font>
      <b/>
      <sz val="10"/>
      <color rgb="FF00B050"/>
      <name val="Calibri"/>
      <family val="2"/>
      <scheme val="minor"/>
    </font>
    <font>
      <sz val="10"/>
      <color rgb="FF00B050"/>
      <name val="Calibri"/>
      <family val="2"/>
      <scheme val="minor"/>
    </font>
    <font>
      <sz val="10"/>
      <color rgb="FF000000"/>
      <name val="Calibri"/>
      <family val="2"/>
      <scheme val="minor"/>
    </font>
    <font>
      <b/>
      <sz val="10"/>
      <color rgb="FF000000"/>
      <name val="Calibri"/>
      <family val="2"/>
      <scheme val="minor"/>
    </font>
    <font>
      <b/>
      <sz val="10"/>
      <color rgb="FFE46C0A"/>
      <name val="Calibri"/>
      <family val="2"/>
      <scheme val="minor"/>
    </font>
    <font>
      <sz val="10"/>
      <color rgb="FFE46C0A"/>
      <name val="Calibri"/>
      <family val="2"/>
      <scheme val="minor"/>
    </font>
    <font>
      <sz val="10"/>
      <color rgb="FFFF0000"/>
      <name val="Calibri"/>
      <family val="2"/>
      <scheme val="minor"/>
    </font>
    <font>
      <b/>
      <sz val="10"/>
      <color theme="8"/>
      <name val="Arial"/>
      <family val="2"/>
    </font>
    <font>
      <b/>
      <sz val="10"/>
      <color rgb="FF7030A0"/>
      <name val="Calibri"/>
      <family val="2"/>
      <scheme val="minor"/>
    </font>
    <font>
      <b/>
      <sz val="10"/>
      <color theme="6" tint="-0.249977111117893"/>
      <name val="Calibri"/>
      <family val="2"/>
      <scheme val="minor"/>
    </font>
    <font>
      <b/>
      <sz val="10"/>
      <color rgb="FF00B0F0"/>
      <name val="Calibri"/>
      <family val="2"/>
      <scheme val="minor"/>
    </font>
    <font>
      <b/>
      <sz val="10"/>
      <color rgb="FF0070C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b/>
      <sz val="10"/>
      <color rgb="FF002060"/>
      <name val="Calibri"/>
      <family val="2"/>
      <scheme val="minor"/>
    </font>
    <font>
      <sz val="10"/>
      <color rgb="FF002060"/>
      <name val="Calibri"/>
      <family val="2"/>
      <scheme val="minor"/>
    </font>
    <font>
      <sz val="10"/>
      <color rgb="FF0070C0"/>
      <name val="Calibri"/>
      <family val="2"/>
      <scheme val="minor"/>
    </font>
    <font>
      <sz val="10"/>
      <color rgb="FF00B0F0"/>
      <name val="Calibri"/>
      <family val="2"/>
      <scheme val="minor"/>
    </font>
    <font>
      <b/>
      <sz val="10"/>
      <color rgb="FFC00000"/>
      <name val="Calibri"/>
      <family val="2"/>
      <scheme val="minor"/>
    </font>
    <font>
      <b/>
      <sz val="10"/>
      <color rgb="FFF79646"/>
      <name val="Calibri"/>
      <family val="2"/>
      <scheme val="minor"/>
    </font>
    <font>
      <u/>
      <sz val="11"/>
      <color theme="10"/>
      <name val="Calibri"/>
      <family val="2"/>
      <scheme val="minor"/>
    </font>
  </fonts>
  <fills count="16">
    <fill>
      <patternFill patternType="none"/>
    </fill>
    <fill>
      <patternFill patternType="gray125"/>
    </fill>
    <fill>
      <patternFill patternType="solid">
        <fgColor theme="8" tint="0.59999389629810485"/>
        <bgColor indexed="64"/>
      </patternFill>
    </fill>
    <fill>
      <patternFill patternType="solid">
        <fgColor indexed="22"/>
        <bgColor indexed="64"/>
      </patternFill>
    </fill>
    <fill>
      <patternFill patternType="solid">
        <fgColor rgb="FFFFFF00"/>
        <bgColor indexed="64"/>
      </patternFill>
    </fill>
    <fill>
      <patternFill patternType="solid">
        <fgColor indexed="22"/>
        <bgColor indexed="31"/>
      </patternFill>
    </fill>
    <fill>
      <patternFill patternType="solid">
        <fgColor rgb="FFFFC000"/>
        <bgColor indexed="64"/>
      </patternFill>
    </fill>
    <fill>
      <gradientFill degree="90">
        <stop position="0">
          <color theme="0"/>
        </stop>
        <stop position="1">
          <color theme="4"/>
        </stop>
      </gradientFill>
    </fill>
    <fill>
      <patternFill patternType="lightVertical">
        <fgColor theme="9" tint="0.59996337778862885"/>
        <bgColor theme="6" tint="0.59996337778862885"/>
      </patternFill>
    </fill>
    <fill>
      <patternFill patternType="solid">
        <fgColor theme="4" tint="0.59999389629810485"/>
        <bgColor indexed="64"/>
      </patternFill>
    </fill>
    <fill>
      <patternFill patternType="solid">
        <fgColor rgb="FF0070C0"/>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bgColor indexed="64"/>
      </patternFill>
    </fill>
  </fills>
  <borders count="56">
    <border>
      <left/>
      <right/>
      <top/>
      <bottom/>
      <diagonal/>
    </border>
    <border>
      <left style="hair">
        <color indexed="64"/>
      </left>
      <right/>
      <top style="medium">
        <color indexed="64"/>
      </top>
      <bottom/>
      <diagonal/>
    </border>
    <border>
      <left style="medium">
        <color indexed="64"/>
      </left>
      <right style="medium">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hair">
        <color auto="1"/>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s>
  <cellStyleXfs count="3">
    <xf numFmtId="0" fontId="0" fillId="0" borderId="0"/>
    <xf numFmtId="0" fontId="10" fillId="0" borderId="0"/>
    <xf numFmtId="0" fontId="55" fillId="0" borderId="0" applyNumberFormat="0" applyFill="0" applyBorder="0" applyAlignment="0" applyProtection="0"/>
  </cellStyleXfs>
  <cellXfs count="215">
    <xf numFmtId="0" fontId="0" fillId="0" borderId="0" xfId="0"/>
    <xf numFmtId="0" fontId="5" fillId="0" borderId="0" xfId="0" applyFont="1"/>
    <xf numFmtId="0" fontId="7" fillId="0" borderId="0" xfId="0" applyFont="1"/>
    <xf numFmtId="0" fontId="9" fillId="0" borderId="0" xfId="0" applyFont="1"/>
    <xf numFmtId="0" fontId="4" fillId="0" borderId="0" xfId="0" applyFont="1" applyBorder="1" applyProtection="1">
      <protection locked="0"/>
    </xf>
    <xf numFmtId="0" fontId="13" fillId="0" borderId="4"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1" fontId="13" fillId="6" borderId="2" xfId="0" applyNumberFormat="1" applyFont="1" applyFill="1" applyBorder="1" applyAlignment="1" applyProtection="1">
      <alignment horizontal="center" vertical="center" wrapText="1"/>
    </xf>
    <xf numFmtId="1" fontId="16" fillId="6" borderId="2" xfId="0" applyNumberFormat="1" applyFont="1" applyFill="1" applyBorder="1" applyAlignment="1" applyProtection="1">
      <alignment horizontal="center" vertical="center" wrapText="1"/>
    </xf>
    <xf numFmtId="1" fontId="15" fillId="0" borderId="3" xfId="0" applyNumberFormat="1" applyFont="1" applyFill="1" applyBorder="1" applyAlignment="1" applyProtection="1">
      <alignment horizontal="center" vertical="center" wrapText="1"/>
      <protection locked="0"/>
    </xf>
    <xf numFmtId="0" fontId="15" fillId="0" borderId="6"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3" fillId="0" borderId="10" xfId="0" applyFont="1" applyFill="1" applyBorder="1" applyAlignment="1" applyProtection="1">
      <alignment horizontal="center" vertical="center" wrapText="1"/>
      <protection locked="0"/>
    </xf>
    <xf numFmtId="0" fontId="3" fillId="7" borderId="8" xfId="0" applyFont="1" applyFill="1" applyBorder="1" applyAlignment="1">
      <alignment horizontal="center" vertical="center"/>
    </xf>
    <xf numFmtId="0" fontId="18"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15" fillId="0" borderId="12"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3" xfId="0" applyFont="1" applyFill="1" applyBorder="1" applyAlignment="1" applyProtection="1">
      <alignment horizontal="left" vertical="top" wrapText="1"/>
      <protection locked="0"/>
    </xf>
    <xf numFmtId="0" fontId="21" fillId="0" borderId="12" xfId="0" applyFont="1" applyBorder="1" applyAlignment="1">
      <alignment vertical="center" wrapText="1"/>
    </xf>
    <xf numFmtId="0" fontId="21" fillId="0" borderId="10" xfId="0" applyFont="1" applyBorder="1" applyAlignment="1">
      <alignment vertical="center" wrapText="1"/>
    </xf>
    <xf numFmtId="0" fontId="15" fillId="0" borderId="11" xfId="0" applyFont="1" applyFill="1" applyBorder="1" applyAlignment="1" applyProtection="1">
      <alignment horizontal="center" vertical="center" wrapText="1"/>
      <protection locked="0"/>
    </xf>
    <xf numFmtId="1" fontId="15" fillId="0" borderId="9"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top" wrapText="1"/>
      <protection locked="0"/>
    </xf>
    <xf numFmtId="1" fontId="13" fillId="6" borderId="8" xfId="0" applyNumberFormat="1" applyFont="1" applyFill="1" applyBorder="1" applyAlignment="1" applyProtection="1">
      <alignment horizontal="center" vertical="center" wrapText="1"/>
    </xf>
    <xf numFmtId="0" fontId="17" fillId="0" borderId="10" xfId="0" applyFont="1" applyBorder="1" applyAlignment="1">
      <alignment horizontal="center" vertical="center"/>
    </xf>
    <xf numFmtId="0" fontId="15" fillId="0" borderId="14" xfId="0" applyFont="1" applyFill="1" applyBorder="1" applyAlignment="1" applyProtection="1">
      <alignment horizontal="left" vertical="top" wrapText="1"/>
      <protection locked="0"/>
    </xf>
    <xf numFmtId="0" fontId="24" fillId="0" borderId="4" xfId="0" applyFont="1" applyBorder="1" applyAlignment="1">
      <alignment horizontal="center" vertical="center"/>
    </xf>
    <xf numFmtId="0" fontId="15" fillId="0" borderId="16" xfId="0" applyFont="1" applyFill="1" applyBorder="1" applyAlignment="1" applyProtection="1">
      <alignment horizontal="left" vertical="top" wrapText="1"/>
      <protection locked="0"/>
    </xf>
    <xf numFmtId="0" fontId="21" fillId="0" borderId="11" xfId="0" applyFont="1" applyFill="1" applyBorder="1" applyAlignment="1">
      <alignment horizontal="center" vertical="center" wrapText="1"/>
    </xf>
    <xf numFmtId="0" fontId="15" fillId="0" borderId="4" xfId="0" applyFont="1" applyFill="1" applyBorder="1" applyAlignment="1" applyProtection="1">
      <alignment horizontal="center" vertical="center" wrapText="1"/>
      <protection locked="0"/>
    </xf>
    <xf numFmtId="1" fontId="13" fillId="0" borderId="3" xfId="0" applyNumberFormat="1" applyFont="1" applyFill="1" applyBorder="1" applyAlignment="1" applyProtection="1">
      <alignment horizontal="center" vertical="center" wrapText="1"/>
      <protection locked="0"/>
    </xf>
    <xf numFmtId="1" fontId="13" fillId="0" borderId="4" xfId="0" applyNumberFormat="1" applyFont="1" applyFill="1" applyBorder="1" applyAlignment="1" applyProtection="1">
      <alignment horizontal="center" vertical="center" wrapText="1"/>
      <protection locked="0"/>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15" fillId="0" borderId="10" xfId="0" applyFont="1" applyFill="1" applyBorder="1" applyAlignment="1" applyProtection="1">
      <alignment horizontal="center" vertical="center" wrapText="1"/>
      <protection locked="0"/>
    </xf>
    <xf numFmtId="1" fontId="13" fillId="0" borderId="9" xfId="0" applyNumberFormat="1" applyFont="1" applyFill="1" applyBorder="1" applyAlignment="1" applyProtection="1">
      <alignment horizontal="center" vertical="center" wrapText="1"/>
      <protection locked="0"/>
    </xf>
    <xf numFmtId="1" fontId="13" fillId="0" borderId="10" xfId="0" applyNumberFormat="1" applyFont="1" applyFill="1" applyBorder="1" applyAlignment="1" applyProtection="1">
      <alignment horizontal="center" vertical="center" wrapText="1"/>
      <protection locked="0"/>
    </xf>
    <xf numFmtId="0" fontId="26" fillId="0" borderId="8" xfId="0" applyFont="1" applyFill="1" applyBorder="1" applyAlignment="1">
      <alignment horizontal="center" vertical="center"/>
    </xf>
    <xf numFmtId="1" fontId="22" fillId="0" borderId="10" xfId="0" applyNumberFormat="1" applyFont="1" applyFill="1" applyBorder="1" applyAlignment="1" applyProtection="1">
      <alignment horizontal="center" vertical="center" wrapText="1"/>
    </xf>
    <xf numFmtId="0" fontId="0" fillId="0" borderId="0" xfId="0" applyFill="1"/>
    <xf numFmtId="0" fontId="27" fillId="0" borderId="10" xfId="0" applyFont="1" applyBorder="1" applyAlignment="1">
      <alignment horizontal="center" vertical="center"/>
    </xf>
    <xf numFmtId="0" fontId="15" fillId="0" borderId="22" xfId="0" applyFont="1" applyFill="1" applyBorder="1" applyAlignment="1" applyProtection="1">
      <alignment horizontal="left" vertical="top" wrapText="1"/>
      <protection locked="0"/>
    </xf>
    <xf numFmtId="0" fontId="15" fillId="0" borderId="21" xfId="0" applyFont="1" applyFill="1" applyBorder="1" applyAlignment="1" applyProtection="1">
      <alignment horizontal="left" vertical="top" wrapText="1"/>
      <protection locked="0"/>
    </xf>
    <xf numFmtId="0" fontId="15" fillId="0" borderId="3" xfId="0" applyFont="1" applyFill="1" applyBorder="1" applyAlignment="1" applyProtection="1">
      <alignment horizontal="center" vertical="center" wrapText="1"/>
      <protection locked="0"/>
    </xf>
    <xf numFmtId="1" fontId="13" fillId="0" borderId="2" xfId="0" applyNumberFormat="1" applyFont="1" applyFill="1" applyBorder="1" applyAlignment="1" applyProtection="1">
      <alignment horizontal="center" vertical="center" wrapText="1"/>
    </xf>
    <xf numFmtId="1" fontId="28" fillId="0" borderId="4" xfId="0" applyNumberFormat="1"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protection locked="0"/>
    </xf>
    <xf numFmtId="1" fontId="13" fillId="0" borderId="8" xfId="0" applyNumberFormat="1" applyFont="1" applyFill="1" applyBorder="1" applyAlignment="1" applyProtection="1">
      <alignment horizontal="center" vertical="center" wrapText="1"/>
    </xf>
    <xf numFmtId="0" fontId="15" fillId="0" borderId="12" xfId="0" applyFont="1" applyFill="1" applyBorder="1" applyAlignment="1">
      <alignment vertical="top" wrapText="1"/>
    </xf>
    <xf numFmtId="0" fontId="15" fillId="0" borderId="11" xfId="0" applyFont="1" applyFill="1" applyBorder="1" applyAlignment="1">
      <alignment vertical="top" wrapText="1"/>
    </xf>
    <xf numFmtId="1" fontId="16" fillId="0" borderId="8" xfId="0" applyNumberFormat="1" applyFont="1" applyFill="1" applyBorder="1" applyAlignment="1" applyProtection="1">
      <alignment horizontal="center" vertical="center" wrapText="1"/>
    </xf>
    <xf numFmtId="1" fontId="28" fillId="0" borderId="10" xfId="0" applyNumberFormat="1" applyFont="1" applyFill="1" applyBorder="1" applyAlignment="1" applyProtection="1">
      <alignment horizontal="center" vertical="center" wrapText="1"/>
    </xf>
    <xf numFmtId="0" fontId="15" fillId="0" borderId="20" xfId="0" applyFont="1" applyFill="1" applyBorder="1" applyAlignment="1" applyProtection="1">
      <alignment horizontal="left" vertical="top" wrapText="1"/>
      <protection locked="0"/>
    </xf>
    <xf numFmtId="1" fontId="13" fillId="8" borderId="2" xfId="0" applyNumberFormat="1" applyFont="1" applyFill="1" applyBorder="1" applyAlignment="1" applyProtection="1">
      <alignment horizontal="center" vertical="center" wrapText="1"/>
    </xf>
    <xf numFmtId="1" fontId="22" fillId="0" borderId="4" xfId="0" applyNumberFormat="1" applyFont="1" applyFill="1" applyBorder="1" applyAlignment="1" applyProtection="1">
      <alignment horizontal="center" vertical="center" wrapText="1"/>
    </xf>
    <xf numFmtId="1" fontId="13" fillId="8" borderId="8" xfId="0" applyNumberFormat="1" applyFont="1" applyFill="1" applyBorder="1" applyAlignment="1" applyProtection="1">
      <alignment horizontal="center" vertical="center" wrapText="1"/>
    </xf>
    <xf numFmtId="0" fontId="15" fillId="0" borderId="24" xfId="0" applyFont="1" applyFill="1" applyBorder="1" applyAlignment="1" applyProtection="1">
      <alignment horizontal="center" vertical="center" wrapText="1"/>
      <protection locked="0"/>
    </xf>
    <xf numFmtId="0" fontId="15" fillId="0" borderId="26"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center" vertical="center" wrapText="1"/>
      <protection locked="0"/>
    </xf>
    <xf numFmtId="1" fontId="13" fillId="8" borderId="23" xfId="0" applyNumberFormat="1" applyFont="1" applyFill="1" applyBorder="1" applyAlignment="1" applyProtection="1">
      <alignment horizontal="center" vertical="center" wrapText="1"/>
    </xf>
    <xf numFmtId="1" fontId="13" fillId="0" borderId="24" xfId="0" applyNumberFormat="1" applyFont="1" applyFill="1" applyBorder="1" applyAlignment="1" applyProtection="1">
      <alignment horizontal="center" vertical="center" wrapText="1"/>
      <protection locked="0"/>
    </xf>
    <xf numFmtId="1" fontId="13" fillId="0" borderId="25" xfId="0" applyNumberFormat="1" applyFont="1" applyFill="1" applyBorder="1" applyAlignment="1" applyProtection="1">
      <alignment horizontal="center" vertical="center" wrapText="1"/>
      <protection locked="0"/>
    </xf>
    <xf numFmtId="1" fontId="15" fillId="0" borderId="24" xfId="0" applyNumberFormat="1" applyFont="1" applyFill="1" applyBorder="1" applyAlignment="1" applyProtection="1">
      <alignment horizontal="center" vertical="center" wrapText="1"/>
      <protection locked="0"/>
    </xf>
    <xf numFmtId="1" fontId="22" fillId="0" borderId="25" xfId="0" applyNumberFormat="1" applyFont="1" applyFill="1" applyBorder="1" applyAlignment="1" applyProtection="1">
      <alignment horizontal="center" vertical="center" wrapText="1"/>
    </xf>
    <xf numFmtId="0" fontId="15" fillId="0" borderId="27" xfId="0" applyFont="1" applyFill="1" applyBorder="1" applyAlignment="1" applyProtection="1">
      <alignment horizontal="left" vertical="top" wrapText="1"/>
      <protection locked="0"/>
    </xf>
    <xf numFmtId="0" fontId="15" fillId="0" borderId="26" xfId="0" applyFont="1" applyFill="1" applyBorder="1" applyAlignment="1" applyProtection="1">
      <alignment horizontal="left" vertical="top" wrapText="1"/>
      <protection locked="0"/>
    </xf>
    <xf numFmtId="0" fontId="15" fillId="0" borderId="25" xfId="0" applyFont="1" applyFill="1" applyBorder="1" applyAlignment="1" applyProtection="1">
      <alignment horizontal="left" vertical="top" wrapText="1"/>
      <protection locked="0"/>
    </xf>
    <xf numFmtId="0" fontId="13" fillId="0" borderId="25" xfId="0" applyFont="1" applyFill="1" applyBorder="1" applyAlignment="1" applyProtection="1">
      <alignment horizontal="center" vertical="center" wrapText="1"/>
      <protection locked="0"/>
    </xf>
    <xf numFmtId="1" fontId="13" fillId="6" borderId="23" xfId="0" applyNumberFormat="1"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protection locked="0"/>
    </xf>
    <xf numFmtId="0" fontId="23" fillId="0" borderId="4"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15" fillId="0" borderId="10" xfId="0" applyFont="1" applyFill="1" applyBorder="1" applyAlignment="1">
      <alignment vertical="top" wrapText="1"/>
    </xf>
    <xf numFmtId="0" fontId="15" fillId="0" borderId="2" xfId="0" applyFont="1" applyFill="1" applyBorder="1" applyAlignment="1" applyProtection="1">
      <alignment horizontal="left" vertical="top" wrapText="1"/>
      <protection locked="0"/>
    </xf>
    <xf numFmtId="0" fontId="15" fillId="0" borderId="30"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21" fillId="0" borderId="31" xfId="0" applyFont="1" applyBorder="1" applyAlignment="1">
      <alignment horizontal="left" vertical="center" wrapText="1"/>
    </xf>
    <xf numFmtId="0" fontId="15" fillId="0" borderId="8" xfId="0" applyFont="1" applyFill="1" applyBorder="1" applyAlignment="1">
      <alignment vertical="top" wrapText="1"/>
    </xf>
    <xf numFmtId="0" fontId="15" fillId="0" borderId="23" xfId="0" applyFont="1" applyFill="1" applyBorder="1" applyAlignment="1" applyProtection="1">
      <alignment horizontal="left" vertical="top" wrapText="1"/>
      <protection locked="0"/>
    </xf>
    <xf numFmtId="0" fontId="15" fillId="0" borderId="2"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21" fillId="0" borderId="2"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11" xfId="0" applyFont="1" applyBorder="1" applyAlignment="1">
      <alignment wrapText="1"/>
    </xf>
    <xf numFmtId="0" fontId="21" fillId="0" borderId="11" xfId="0" applyFont="1" applyBorder="1"/>
    <xf numFmtId="0" fontId="21" fillId="0" borderId="11" xfId="0" applyFont="1" applyFill="1" applyBorder="1" applyAlignment="1">
      <alignment wrapText="1"/>
    </xf>
    <xf numFmtId="0" fontId="21" fillId="0" borderId="11" xfId="0" applyFont="1" applyBorder="1" applyAlignment="1">
      <alignment horizontal="left" vertical="center" wrapText="1"/>
    </xf>
    <xf numFmtId="0" fontId="15" fillId="0" borderId="11" xfId="0" applyFont="1" applyFill="1" applyBorder="1" applyAlignment="1" applyProtection="1">
      <alignment horizontal="left" vertical="center" wrapText="1"/>
      <protection locked="0"/>
    </xf>
    <xf numFmtId="14" fontId="21" fillId="0" borderId="12" xfId="0" applyNumberFormat="1" applyFont="1" applyBorder="1"/>
    <xf numFmtId="0" fontId="21" fillId="0" borderId="13" xfId="0" applyFont="1" applyBorder="1"/>
    <xf numFmtId="14" fontId="21" fillId="0" borderId="12" xfId="0" applyNumberFormat="1" applyFont="1" applyFill="1" applyBorder="1"/>
    <xf numFmtId="0" fontId="21" fillId="0" borderId="13" xfId="0" applyFont="1" applyFill="1" applyBorder="1"/>
    <xf numFmtId="14" fontId="21" fillId="0" borderId="12" xfId="0" applyNumberFormat="1" applyFont="1" applyFill="1" applyBorder="1" applyAlignment="1">
      <alignment vertical="center"/>
    </xf>
    <xf numFmtId="14" fontId="21" fillId="0" borderId="27" xfId="0" applyNumberFormat="1" applyFont="1" applyBorder="1"/>
    <xf numFmtId="0" fontId="21" fillId="0" borderId="26" xfId="0" applyFont="1" applyBorder="1"/>
    <xf numFmtId="0" fontId="21" fillId="0" borderId="28" xfId="0" applyFont="1" applyBorder="1"/>
    <xf numFmtId="0" fontId="13" fillId="0" borderId="16"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center" vertical="center" wrapText="1"/>
      <protection locked="0"/>
    </xf>
    <xf numFmtId="0" fontId="15" fillId="0" borderId="30"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1" fontId="13" fillId="0" borderId="34" xfId="0" applyNumberFormat="1" applyFont="1" applyFill="1" applyBorder="1" applyAlignment="1" applyProtection="1">
      <alignment horizontal="center" vertical="center" wrapText="1"/>
      <protection locked="0"/>
    </xf>
    <xf numFmtId="1" fontId="13" fillId="0" borderId="16" xfId="0" applyNumberFormat="1" applyFont="1" applyFill="1" applyBorder="1" applyAlignment="1" applyProtection="1">
      <alignment horizontal="center" vertical="center" wrapText="1"/>
      <protection locked="0"/>
    </xf>
    <xf numFmtId="1" fontId="15" fillId="0" borderId="34" xfId="0" applyNumberFormat="1" applyFont="1" applyFill="1" applyBorder="1" applyAlignment="1" applyProtection="1">
      <alignment horizontal="center" vertical="center" wrapText="1"/>
      <protection locked="0"/>
    </xf>
    <xf numFmtId="0" fontId="15" fillId="0" borderId="33" xfId="0" applyFont="1" applyFill="1" applyBorder="1" applyAlignment="1" applyProtection="1">
      <alignment horizontal="left" vertical="top" wrapText="1"/>
      <protection locked="0"/>
    </xf>
    <xf numFmtId="14" fontId="21" fillId="0" borderId="14" xfId="0" applyNumberFormat="1" applyFont="1" applyBorder="1"/>
    <xf numFmtId="0" fontId="21" fillId="0" borderId="15" xfId="0" applyFont="1" applyBorder="1"/>
    <xf numFmtId="0" fontId="15" fillId="0" borderId="34" xfId="0" applyFont="1" applyFill="1" applyBorder="1" applyAlignment="1" applyProtection="1">
      <alignment horizontal="center" vertical="center" wrapText="1"/>
      <protection locked="0"/>
    </xf>
    <xf numFmtId="0" fontId="15" fillId="0" borderId="33" xfId="0" applyFont="1" applyFill="1" applyBorder="1" applyAlignment="1" applyProtection="1">
      <alignment horizontal="left" vertical="center" wrapText="1"/>
      <protection locked="0"/>
    </xf>
    <xf numFmtId="0" fontId="11" fillId="3" borderId="32" xfId="1" applyFont="1" applyFill="1" applyBorder="1" applyAlignment="1">
      <alignment horizontal="center" vertical="center" wrapText="1"/>
    </xf>
    <xf numFmtId="0" fontId="11" fillId="4" borderId="35" xfId="1" applyFont="1" applyFill="1" applyBorder="1" applyAlignment="1">
      <alignment horizontal="center" vertical="top" wrapText="1"/>
    </xf>
    <xf numFmtId="0" fontId="12" fillId="3" borderId="32" xfId="1" applyFont="1" applyFill="1" applyBorder="1" applyAlignment="1">
      <alignment horizontal="center" vertical="center" wrapText="1"/>
    </xf>
    <xf numFmtId="0" fontId="11" fillId="4" borderId="36" xfId="1" applyFont="1" applyFill="1" applyBorder="1" applyAlignment="1">
      <alignment horizontal="center" vertical="top" wrapText="1"/>
    </xf>
    <xf numFmtId="0" fontId="12" fillId="3" borderId="32" xfId="1" applyFont="1" applyFill="1" applyBorder="1" applyAlignment="1">
      <alignment horizontal="center" vertical="center" textRotation="90" wrapText="1"/>
    </xf>
    <xf numFmtId="0" fontId="13" fillId="5" borderId="32" xfId="0" applyFont="1" applyFill="1" applyBorder="1" applyAlignment="1" applyProtection="1">
      <alignment horizontal="center" vertical="center" wrapText="1"/>
      <protection locked="0"/>
    </xf>
    <xf numFmtId="0" fontId="14" fillId="3" borderId="32" xfId="1" applyFont="1" applyFill="1" applyBorder="1" applyAlignment="1">
      <alignment horizontal="center" vertical="center" wrapText="1"/>
    </xf>
    <xf numFmtId="0" fontId="12" fillId="3" borderId="18" xfId="1" applyFont="1" applyFill="1" applyBorder="1" applyAlignment="1">
      <alignment horizontal="center" vertical="center" wrapText="1"/>
    </xf>
    <xf numFmtId="0" fontId="12" fillId="3" borderId="17" xfId="1" applyFont="1" applyFill="1" applyBorder="1" applyAlignment="1">
      <alignment horizontal="center" vertical="center" wrapText="1"/>
    </xf>
    <xf numFmtId="0" fontId="12" fillId="3" borderId="29" xfId="1" applyFont="1" applyFill="1" applyBorder="1" applyAlignment="1">
      <alignment horizontal="center" vertical="center" wrapText="1"/>
    </xf>
    <xf numFmtId="0" fontId="13" fillId="5" borderId="18" xfId="0" applyFont="1" applyFill="1" applyBorder="1" applyAlignment="1" applyProtection="1">
      <alignment horizontal="left" vertical="center"/>
      <protection locked="0"/>
    </xf>
    <xf numFmtId="0" fontId="13" fillId="5" borderId="29" xfId="0" applyFont="1" applyFill="1" applyBorder="1" applyAlignment="1" applyProtection="1">
      <alignment horizontal="left" vertical="center"/>
      <protection locked="0"/>
    </xf>
    <xf numFmtId="0" fontId="12" fillId="3" borderId="19" xfId="1" applyFont="1" applyFill="1" applyBorder="1" applyAlignment="1">
      <alignment horizontal="center" vertical="center" wrapText="1"/>
    </xf>
    <xf numFmtId="14" fontId="21" fillId="0" borderId="6" xfId="0" applyNumberFormat="1" applyFont="1" applyBorder="1"/>
    <xf numFmtId="0" fontId="21" fillId="0" borderId="5" xfId="0" applyFont="1" applyBorder="1" applyAlignment="1">
      <alignment wrapText="1"/>
    </xf>
    <xf numFmtId="0" fontId="21" fillId="0" borderId="7" xfId="0" applyFont="1" applyBorder="1"/>
    <xf numFmtId="0" fontId="15" fillId="0" borderId="23" xfId="0" applyFont="1" applyFill="1" applyBorder="1" applyAlignment="1" applyProtection="1">
      <alignment horizontal="center" vertical="center" wrapText="1"/>
      <protection locked="0"/>
    </xf>
    <xf numFmtId="0" fontId="20" fillId="0" borderId="25" xfId="0" applyFont="1" applyBorder="1" applyAlignment="1">
      <alignment horizontal="center" vertical="center"/>
    </xf>
    <xf numFmtId="0" fontId="15" fillId="0" borderId="37" xfId="0" applyFont="1" applyFill="1" applyBorder="1" applyAlignment="1" applyProtection="1">
      <alignment horizontal="left" vertical="center" wrapText="1"/>
      <protection locked="0"/>
    </xf>
    <xf numFmtId="14" fontId="21" fillId="0" borderId="27" xfId="0" applyNumberFormat="1" applyFont="1" applyBorder="1" applyAlignment="1">
      <alignment vertical="center"/>
    </xf>
    <xf numFmtId="0" fontId="21" fillId="0" borderId="26" xfId="0" applyFont="1" applyBorder="1" applyAlignment="1">
      <alignment horizontal="left" vertical="top" wrapText="1"/>
    </xf>
    <xf numFmtId="0" fontId="15" fillId="0" borderId="1" xfId="0" applyFont="1" applyFill="1" applyBorder="1" applyAlignment="1" applyProtection="1">
      <alignment horizontal="left" vertical="top" wrapText="1"/>
      <protection locked="0"/>
    </xf>
    <xf numFmtId="14" fontId="21" fillId="0" borderId="6" xfId="0" applyNumberFormat="1" applyFont="1" applyFill="1" applyBorder="1" applyAlignment="1">
      <alignment vertical="center"/>
    </xf>
    <xf numFmtId="0" fontId="15" fillId="0" borderId="5" xfId="0" applyFont="1" applyFill="1" applyBorder="1" applyAlignment="1" applyProtection="1">
      <alignment horizontal="left" vertical="center" wrapText="1"/>
      <protection locked="0"/>
    </xf>
    <xf numFmtId="1" fontId="13" fillId="0" borderId="23" xfId="0" applyNumberFormat="1" applyFont="1" applyFill="1" applyBorder="1" applyAlignment="1" applyProtection="1">
      <alignment horizontal="center" vertical="center" wrapText="1"/>
    </xf>
    <xf numFmtId="0" fontId="15" fillId="0" borderId="26" xfId="0" applyFont="1" applyFill="1" applyBorder="1" applyAlignment="1" applyProtection="1">
      <alignment horizontal="left" vertical="center" wrapText="1"/>
      <protection locked="0"/>
    </xf>
    <xf numFmtId="0" fontId="4" fillId="9" borderId="11" xfId="0" applyFont="1" applyFill="1" applyBorder="1" applyProtection="1">
      <protection locked="0"/>
    </xf>
    <xf numFmtId="0" fontId="15" fillId="0" borderId="38" xfId="0" applyFont="1" applyFill="1" applyBorder="1" applyAlignment="1" applyProtection="1">
      <alignment horizontal="left" vertical="top" wrapText="1"/>
      <protection locked="0"/>
    </xf>
    <xf numFmtId="0" fontId="15" fillId="0" borderId="39" xfId="0" applyFont="1" applyFill="1" applyBorder="1" applyAlignment="1" applyProtection="1">
      <alignment horizontal="left" vertical="top" wrapText="1"/>
      <protection locked="0"/>
    </xf>
    <xf numFmtId="0" fontId="15" fillId="0" borderId="40" xfId="0" applyFont="1" applyFill="1" applyBorder="1" applyAlignment="1" applyProtection="1">
      <alignment horizontal="left" vertical="center" wrapText="1"/>
      <protection locked="0"/>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0" fillId="0" borderId="11" xfId="0" applyBorder="1" applyAlignment="1">
      <alignment horizontal="center" vertical="center"/>
    </xf>
    <xf numFmtId="0" fontId="29" fillId="10" borderId="0" xfId="0" applyFont="1" applyFill="1" applyAlignment="1">
      <alignment horizontal="centerContinuous"/>
    </xf>
    <xf numFmtId="0" fontId="3" fillId="10" borderId="0" xfId="0" applyFont="1" applyFill="1" applyAlignment="1">
      <alignment horizontal="centerContinuous"/>
    </xf>
    <xf numFmtId="0" fontId="34" fillId="0" borderId="0" xfId="0" applyFont="1" applyAlignment="1">
      <alignment horizontal="left" vertical="center" readingOrder="1"/>
    </xf>
    <xf numFmtId="0" fontId="38" fillId="0" borderId="0" xfId="0" applyFont="1" applyAlignment="1">
      <alignment horizontal="left" vertical="center" readingOrder="1"/>
    </xf>
    <xf numFmtId="0" fontId="33" fillId="0" borderId="0" xfId="0" applyFont="1" applyAlignment="1">
      <alignment horizontal="left" vertical="center" readingOrder="1"/>
    </xf>
    <xf numFmtId="0" fontId="41" fillId="0" borderId="0" xfId="0" applyFont="1" applyAlignment="1">
      <alignment horizontal="left" vertical="center" readingOrder="1"/>
    </xf>
    <xf numFmtId="0" fontId="36" fillId="0" borderId="0" xfId="0" applyFont="1" applyAlignment="1"/>
    <xf numFmtId="0" fontId="46" fillId="14" borderId="41" xfId="0" applyFont="1" applyFill="1" applyBorder="1" applyAlignment="1">
      <alignment horizontal="centerContinuous"/>
    </xf>
    <xf numFmtId="0" fontId="31" fillId="14" borderId="42" xfId="0" applyFont="1" applyFill="1" applyBorder="1" applyAlignment="1">
      <alignment horizontal="centerContinuous"/>
    </xf>
    <xf numFmtId="0" fontId="31" fillId="14" borderId="43" xfId="0" applyFont="1" applyFill="1" applyBorder="1" applyAlignment="1">
      <alignment horizontal="centerContinuous"/>
    </xf>
    <xf numFmtId="0" fontId="0" fillId="14" borderId="43" xfId="0" applyFill="1" applyBorder="1" applyAlignment="1">
      <alignment horizontal="centerContinuous"/>
    </xf>
    <xf numFmtId="0" fontId="3" fillId="15" borderId="49" xfId="0" applyFont="1" applyFill="1" applyBorder="1" applyAlignment="1">
      <alignment horizontal="centerContinuous"/>
    </xf>
    <xf numFmtId="0" fontId="3" fillId="15" borderId="50" xfId="0" applyFont="1" applyFill="1" applyBorder="1" applyAlignment="1">
      <alignment horizontal="centerContinuous"/>
    </xf>
    <xf numFmtId="0" fontId="3" fillId="15" borderId="51" xfId="0" applyFont="1" applyFill="1" applyBorder="1" applyAlignment="1">
      <alignment horizontal="centerContinuous"/>
    </xf>
    <xf numFmtId="0" fontId="42" fillId="13" borderId="41" xfId="0" applyFont="1" applyFill="1" applyBorder="1" applyAlignment="1">
      <alignment horizontal="left" vertical="center" readingOrder="1"/>
    </xf>
    <xf numFmtId="0" fontId="0" fillId="13" borderId="42" xfId="0" applyFill="1" applyBorder="1"/>
    <xf numFmtId="0" fontId="0" fillId="13" borderId="43" xfId="0" applyFill="1" applyBorder="1"/>
    <xf numFmtId="0" fontId="49" fillId="13" borderId="44" xfId="0" applyFont="1" applyFill="1" applyBorder="1" applyAlignment="1">
      <alignment horizontal="left" vertical="center" readingOrder="1"/>
    </xf>
    <xf numFmtId="0" fontId="0" fillId="13" borderId="0" xfId="0" applyFill="1" applyBorder="1"/>
    <xf numFmtId="0" fontId="0" fillId="13" borderId="45" xfId="0" applyFill="1" applyBorder="1"/>
    <xf numFmtId="0" fontId="45" fillId="13" borderId="44" xfId="0" applyFont="1" applyFill="1" applyBorder="1" applyAlignment="1">
      <alignment horizontal="left" vertical="center" readingOrder="1"/>
    </xf>
    <xf numFmtId="0" fontId="44" fillId="13" borderId="44" xfId="0" applyFont="1" applyFill="1" applyBorder="1" applyAlignment="1">
      <alignment horizontal="left" vertical="center" readingOrder="1"/>
    </xf>
    <xf numFmtId="0" fontId="34" fillId="13" borderId="44" xfId="0" applyFont="1" applyFill="1" applyBorder="1"/>
    <xf numFmtId="0" fontId="32" fillId="13" borderId="44" xfId="0" applyFont="1" applyFill="1" applyBorder="1"/>
    <xf numFmtId="0" fontId="33" fillId="13" borderId="44" xfId="0" applyFont="1" applyFill="1" applyBorder="1"/>
    <xf numFmtId="0" fontId="53" fillId="13" borderId="44" xfId="0" applyFont="1" applyFill="1" applyBorder="1"/>
    <xf numFmtId="0" fontId="54" fillId="13" borderId="46" xfId="0" applyFont="1" applyFill="1" applyBorder="1" applyAlignment="1">
      <alignment horizontal="left" vertical="center" readingOrder="1"/>
    </xf>
    <xf numFmtId="0" fontId="0" fillId="13" borderId="47" xfId="0" applyFill="1" applyBorder="1"/>
    <xf numFmtId="0" fontId="0" fillId="13" borderId="48" xfId="0" applyFill="1" applyBorder="1"/>
    <xf numFmtId="0" fontId="13" fillId="0" borderId="2" xfId="0" applyFont="1" applyFill="1" applyBorder="1" applyAlignment="1" applyProtection="1">
      <alignment horizontal="center" vertical="center" wrapText="1"/>
      <protection locked="0"/>
    </xf>
    <xf numFmtId="0" fontId="13" fillId="0" borderId="8"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30" xfId="0" applyFont="1" applyFill="1" applyBorder="1" applyAlignment="1" applyProtection="1">
      <alignment horizontal="center" vertical="center" wrapText="1"/>
      <protection locked="0"/>
    </xf>
    <xf numFmtId="0" fontId="23" fillId="0" borderId="23" xfId="0" applyFont="1" applyBorder="1" applyAlignment="1">
      <alignment horizontal="center" vertical="center" wrapText="1"/>
    </xf>
    <xf numFmtId="0" fontId="31" fillId="11" borderId="44" xfId="0" applyFont="1" applyFill="1" applyBorder="1" applyAlignment="1">
      <alignment wrapText="1"/>
    </xf>
    <xf numFmtId="0" fontId="0" fillId="0" borderId="0" xfId="0" applyBorder="1" applyAlignment="1">
      <alignment wrapText="1"/>
    </xf>
    <xf numFmtId="0" fontId="0" fillId="0" borderId="45" xfId="0" applyBorder="1" applyAlignment="1">
      <alignment wrapText="1"/>
    </xf>
    <xf numFmtId="0" fontId="0" fillId="0" borderId="44" xfId="0" applyBorder="1" applyAlignment="1">
      <alignment wrapText="1"/>
    </xf>
    <xf numFmtId="0" fontId="31" fillId="12" borderId="44" xfId="0" applyFont="1" applyFill="1" applyBorder="1" applyAlignment="1">
      <alignment wrapText="1"/>
    </xf>
    <xf numFmtId="0" fontId="3" fillId="12" borderId="0" xfId="0" applyFont="1" applyFill="1" applyBorder="1" applyAlignment="1">
      <alignment wrapText="1"/>
    </xf>
    <xf numFmtId="0" fontId="3" fillId="0" borderId="45" xfId="0" applyFont="1" applyBorder="1" applyAlignment="1">
      <alignment wrapText="1"/>
    </xf>
    <xf numFmtId="0" fontId="3" fillId="12" borderId="44" xfId="0" applyFont="1" applyFill="1" applyBorder="1" applyAlignment="1">
      <alignment wrapText="1"/>
    </xf>
    <xf numFmtId="0" fontId="47" fillId="2" borderId="44" xfId="0" applyFont="1" applyFill="1" applyBorder="1" applyAlignment="1">
      <alignment wrapText="1"/>
    </xf>
    <xf numFmtId="0" fontId="47" fillId="13" borderId="44" xfId="0" applyFont="1" applyFill="1" applyBorder="1" applyAlignment="1">
      <alignment wrapText="1"/>
    </xf>
    <xf numFmtId="0" fontId="30" fillId="10" borderId="0" xfId="0" applyFont="1" applyFill="1" applyAlignment="1">
      <alignment horizontal="center" vertical="center" wrapText="1" readingOrder="1"/>
    </xf>
    <xf numFmtId="0" fontId="3" fillId="10" borderId="0" xfId="0" applyFont="1" applyFill="1" applyAlignment="1">
      <alignment wrapText="1"/>
    </xf>
    <xf numFmtId="0" fontId="31" fillId="12" borderId="0" xfId="0" applyFont="1" applyFill="1" applyAlignment="1">
      <alignment wrapText="1"/>
    </xf>
    <xf numFmtId="0" fontId="0" fillId="12" borderId="0" xfId="0" applyFill="1" applyAlignment="1">
      <alignment wrapText="1"/>
    </xf>
    <xf numFmtId="0" fontId="0" fillId="0" borderId="11" xfId="0" applyBorder="1" applyAlignment="1">
      <alignment horizontal="left" wrapText="1"/>
    </xf>
    <xf numFmtId="0" fontId="11" fillId="3" borderId="36" xfId="1" applyFont="1" applyFill="1" applyBorder="1" applyAlignment="1">
      <alignment horizontal="center" vertical="center" wrapText="1"/>
    </xf>
    <xf numFmtId="0" fontId="13" fillId="0" borderId="52" xfId="0" applyFont="1" applyFill="1" applyBorder="1" applyAlignment="1" applyProtection="1">
      <alignment horizontal="center" vertical="center" wrapText="1"/>
      <protection locked="0"/>
    </xf>
    <xf numFmtId="0" fontId="13" fillId="0" borderId="53" xfId="0" applyFont="1" applyFill="1" applyBorder="1" applyAlignment="1" applyProtection="1">
      <alignment horizontal="center" vertical="center" wrapText="1"/>
      <protection locked="0"/>
    </xf>
    <xf numFmtId="0" fontId="13" fillId="0" borderId="54" xfId="0" applyFont="1" applyFill="1" applyBorder="1" applyAlignment="1" applyProtection="1">
      <alignment horizontal="center" vertical="center" wrapText="1"/>
      <protection locked="0"/>
    </xf>
    <xf numFmtId="0" fontId="2" fillId="0" borderId="5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13" fillId="0" borderId="55" xfId="0" applyFont="1" applyFill="1" applyBorder="1" applyAlignment="1" applyProtection="1">
      <alignment horizontal="center" vertical="center" wrapText="1"/>
      <protection locked="0"/>
    </xf>
    <xf numFmtId="0" fontId="23" fillId="0" borderId="54" xfId="0" applyFont="1" applyBorder="1" applyAlignment="1">
      <alignment horizontal="center" vertical="center" wrapText="1"/>
    </xf>
    <xf numFmtId="0" fontId="4" fillId="9" borderId="10" xfId="0" applyFont="1" applyFill="1" applyBorder="1" applyProtection="1">
      <protection locked="0"/>
    </xf>
    <xf numFmtId="0" fontId="0" fillId="0" borderId="0" xfId="0" applyFill="1" applyBorder="1"/>
    <xf numFmtId="0" fontId="54" fillId="13" borderId="44" xfId="0" applyFont="1" applyFill="1" applyBorder="1" applyAlignment="1">
      <alignment horizontal="left" vertical="center" readingOrder="1"/>
    </xf>
    <xf numFmtId="0" fontId="55" fillId="0" borderId="42" xfId="2" applyBorder="1" applyAlignment="1"/>
    <xf numFmtId="0" fontId="0" fillId="0" borderId="42" xfId="0" applyBorder="1" applyAlignment="1"/>
    <xf numFmtId="0" fontId="55" fillId="0" borderId="0" xfId="2" applyAlignment="1"/>
    <xf numFmtId="0" fontId="0" fillId="0" borderId="0" xfId="0" applyAlignment="1"/>
  </cellXfs>
  <cellStyles count="3">
    <cellStyle name="Hyperlink" xfId="2" builtinId="8"/>
    <cellStyle name="Normal" xfId="0" builtinId="0"/>
    <cellStyle name="Normal 2" xfId="1"/>
  </cellStyles>
  <dxfs count="33">
    <dxf>
      <font>
        <b/>
        <i val="0"/>
        <color rgb="FFFF0000"/>
      </font>
    </dxf>
    <dxf>
      <font>
        <b/>
        <i val="0"/>
        <color rgb="FF00B050"/>
      </font>
    </dxf>
    <dxf>
      <font>
        <b/>
        <i val="0"/>
        <color theme="5"/>
      </font>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b/>
        <i val="0"/>
        <color rgb="FFFF0000"/>
      </font>
    </dxf>
    <dxf>
      <font>
        <b/>
        <i val="0"/>
        <color rgb="FF00B050"/>
      </font>
    </dxf>
    <dxf>
      <font>
        <b/>
        <i val="0"/>
        <color theme="5"/>
      </font>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
      <font>
        <color theme="0"/>
      </font>
      <fill>
        <patternFill>
          <bgColor rgb="FF00B050"/>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C4F3ECF-17DF-451D-85B0-1F2BE6284BB2}" type="doc">
      <dgm:prSet loTypeId="urn:microsoft.com/office/officeart/2005/8/layout/hProcess9" loCatId="process" qsTypeId="urn:microsoft.com/office/officeart/2005/8/quickstyle/simple1" qsCatId="simple" csTypeId="urn:microsoft.com/office/officeart/2005/8/colors/accent1_2" csCatId="accent1" phldr="1"/>
      <dgm:spPr/>
    </dgm:pt>
    <dgm:pt modelId="{24C3A1B6-392C-4C9D-966E-D57C97DAEE41}">
      <dgm:prSet phldrT="[Text]"/>
      <dgm:spPr>
        <a:solidFill>
          <a:srgbClr val="0070C0"/>
        </a:solidFill>
        <a:ln>
          <a:solidFill>
            <a:srgbClr val="0070C0"/>
          </a:solidFill>
        </a:ln>
      </dgm:spPr>
      <dgm:t>
        <a:bodyPr/>
        <a:lstStyle/>
        <a:p>
          <a:r>
            <a:rPr lang="en-GB" dirty="0" smtClean="0"/>
            <a:t>Operational Activity:</a:t>
          </a:r>
        </a:p>
        <a:p>
          <a:r>
            <a:rPr lang="en-GB" dirty="0" smtClean="0"/>
            <a:t>Risk Facilitator</a:t>
          </a:r>
          <a:endParaRPr lang="en-GB" dirty="0"/>
        </a:p>
      </dgm:t>
    </dgm:pt>
    <dgm:pt modelId="{FE6BBA18-F432-4DB5-932D-9B2CD5BEB8CD}" type="parTrans" cxnId="{70CE2613-897A-48A2-87F7-BE7ED5ED0EA8}">
      <dgm:prSet/>
      <dgm:spPr/>
      <dgm:t>
        <a:bodyPr/>
        <a:lstStyle/>
        <a:p>
          <a:endParaRPr lang="en-GB"/>
        </a:p>
      </dgm:t>
    </dgm:pt>
    <dgm:pt modelId="{7753FC5A-AB85-4502-A5DF-B4BB135E2874}" type="sibTrans" cxnId="{70CE2613-897A-48A2-87F7-BE7ED5ED0EA8}">
      <dgm:prSet/>
      <dgm:spPr/>
      <dgm:t>
        <a:bodyPr/>
        <a:lstStyle/>
        <a:p>
          <a:endParaRPr lang="en-GB"/>
        </a:p>
      </dgm:t>
    </dgm:pt>
    <dgm:pt modelId="{84F13B81-E998-4E5B-9821-36A3DDFC7FC7}">
      <dgm:prSet phldrT="[Text]"/>
      <dgm:spPr>
        <a:solidFill>
          <a:schemeClr val="accent1">
            <a:lumMod val="60000"/>
            <a:lumOff val="40000"/>
          </a:schemeClr>
        </a:solidFill>
        <a:ln>
          <a:solidFill>
            <a:schemeClr val="accent1">
              <a:lumMod val="60000"/>
              <a:lumOff val="40000"/>
            </a:schemeClr>
          </a:solidFill>
        </a:ln>
      </dgm:spPr>
      <dgm:t>
        <a:bodyPr/>
        <a:lstStyle/>
        <a:p>
          <a:r>
            <a:rPr lang="en-GB" dirty="0" smtClean="0"/>
            <a:t>Support / Facilitation:</a:t>
          </a:r>
        </a:p>
        <a:p>
          <a:r>
            <a:rPr lang="en-GB" dirty="0" smtClean="0"/>
            <a:t>Governance and Compliance</a:t>
          </a:r>
          <a:endParaRPr lang="en-GB" dirty="0"/>
        </a:p>
      </dgm:t>
    </dgm:pt>
    <dgm:pt modelId="{B923115C-4438-4D61-B338-D9E4A2D9176E}" type="parTrans" cxnId="{8F9C23AE-021E-4F2E-8F22-E000C6BB5D8B}">
      <dgm:prSet/>
      <dgm:spPr/>
      <dgm:t>
        <a:bodyPr/>
        <a:lstStyle/>
        <a:p>
          <a:endParaRPr lang="en-GB"/>
        </a:p>
      </dgm:t>
    </dgm:pt>
    <dgm:pt modelId="{F0CEF4F6-A271-436D-8E4E-25F416314FEB}" type="sibTrans" cxnId="{8F9C23AE-021E-4F2E-8F22-E000C6BB5D8B}">
      <dgm:prSet/>
      <dgm:spPr/>
      <dgm:t>
        <a:bodyPr/>
        <a:lstStyle/>
        <a:p>
          <a:endParaRPr lang="en-GB"/>
        </a:p>
      </dgm:t>
    </dgm:pt>
    <dgm:pt modelId="{0197C179-FE5E-4990-948C-8A016FE5CBB9}">
      <dgm:prSet phldrT="[Text]"/>
      <dgm:spPr>
        <a:solidFill>
          <a:srgbClr val="7030A0"/>
        </a:solidFill>
        <a:ln>
          <a:solidFill>
            <a:srgbClr val="7030A0"/>
          </a:solidFill>
        </a:ln>
      </dgm:spPr>
      <dgm:t>
        <a:bodyPr/>
        <a:lstStyle/>
        <a:p>
          <a:r>
            <a:rPr lang="en-GB" smtClean="0"/>
            <a:t>Overall Delegated </a:t>
          </a:r>
          <a:r>
            <a:rPr lang="en-GB" dirty="0" smtClean="0"/>
            <a:t>Responsibility:</a:t>
          </a:r>
        </a:p>
        <a:p>
          <a:r>
            <a:rPr lang="en-GB" dirty="0" smtClean="0"/>
            <a:t>VCEG – responsible for management and oversight</a:t>
          </a:r>
          <a:endParaRPr lang="en-GB" dirty="0"/>
        </a:p>
      </dgm:t>
    </dgm:pt>
    <dgm:pt modelId="{DB8AF5AF-7DFB-4F74-9FEA-28576A6143CC}" type="parTrans" cxnId="{499DCF98-7615-4FD9-BE38-452F1BF08545}">
      <dgm:prSet/>
      <dgm:spPr/>
      <dgm:t>
        <a:bodyPr/>
        <a:lstStyle/>
        <a:p>
          <a:endParaRPr lang="en-GB"/>
        </a:p>
      </dgm:t>
    </dgm:pt>
    <dgm:pt modelId="{5545A87A-E28E-4967-BB8A-710DBEC4460D}" type="sibTrans" cxnId="{499DCF98-7615-4FD9-BE38-452F1BF08545}">
      <dgm:prSet/>
      <dgm:spPr/>
      <dgm:t>
        <a:bodyPr/>
        <a:lstStyle/>
        <a:p>
          <a:endParaRPr lang="en-GB"/>
        </a:p>
      </dgm:t>
    </dgm:pt>
    <dgm:pt modelId="{04CEB82D-9D51-482E-AF90-2409C62ED9E0}">
      <dgm:prSet/>
      <dgm:spPr>
        <a:solidFill>
          <a:srgbClr val="C00000"/>
        </a:solidFill>
        <a:ln>
          <a:solidFill>
            <a:srgbClr val="C00000"/>
          </a:solidFill>
        </a:ln>
      </dgm:spPr>
      <dgm:t>
        <a:bodyPr/>
        <a:lstStyle/>
        <a:p>
          <a:r>
            <a:rPr lang="en-GB" dirty="0" smtClean="0"/>
            <a:t>Overall Accountability: Council as the Governing Body of the University</a:t>
          </a:r>
          <a:endParaRPr lang="en-GB" dirty="0"/>
        </a:p>
      </dgm:t>
    </dgm:pt>
    <dgm:pt modelId="{2E8873F6-523C-4209-A0E8-090F40340D67}" type="parTrans" cxnId="{27A45CEB-3BA6-4B1A-BBB2-5F732BB99B9A}">
      <dgm:prSet/>
      <dgm:spPr/>
      <dgm:t>
        <a:bodyPr/>
        <a:lstStyle/>
        <a:p>
          <a:endParaRPr lang="en-GB"/>
        </a:p>
      </dgm:t>
    </dgm:pt>
    <dgm:pt modelId="{97216DE6-D8F9-4627-B3DB-9A86D159355D}" type="sibTrans" cxnId="{27A45CEB-3BA6-4B1A-BBB2-5F732BB99B9A}">
      <dgm:prSet/>
      <dgm:spPr/>
      <dgm:t>
        <a:bodyPr/>
        <a:lstStyle/>
        <a:p>
          <a:endParaRPr lang="en-GB"/>
        </a:p>
      </dgm:t>
    </dgm:pt>
    <dgm:pt modelId="{EB7F2CC9-35DA-4E1A-9A1E-BDB3D77DB6DB}">
      <dgm:prSet/>
      <dgm:spPr>
        <a:solidFill>
          <a:srgbClr val="7030A0"/>
        </a:solidFill>
        <a:ln>
          <a:solidFill>
            <a:srgbClr val="7030A0"/>
          </a:solidFill>
        </a:ln>
      </dgm:spPr>
      <dgm:t>
        <a:bodyPr/>
        <a:lstStyle/>
        <a:p>
          <a:r>
            <a:rPr lang="en-GB" dirty="0" smtClean="0"/>
            <a:t>Responsible at College/ Directorate Level: Risk Owner</a:t>
          </a:r>
          <a:endParaRPr lang="en-GB" dirty="0"/>
        </a:p>
      </dgm:t>
    </dgm:pt>
    <dgm:pt modelId="{8052C733-B2ED-4B2E-902C-7EF34978A05B}" type="parTrans" cxnId="{64374B0E-8FD9-4526-AE60-CD8D76D67C3C}">
      <dgm:prSet/>
      <dgm:spPr/>
      <dgm:t>
        <a:bodyPr/>
        <a:lstStyle/>
        <a:p>
          <a:endParaRPr lang="en-GB"/>
        </a:p>
      </dgm:t>
    </dgm:pt>
    <dgm:pt modelId="{A3271697-EB99-449D-BF5A-2A36E3073CE5}" type="sibTrans" cxnId="{64374B0E-8FD9-4526-AE60-CD8D76D67C3C}">
      <dgm:prSet/>
      <dgm:spPr/>
      <dgm:t>
        <a:bodyPr/>
        <a:lstStyle/>
        <a:p>
          <a:endParaRPr lang="en-GB"/>
        </a:p>
      </dgm:t>
    </dgm:pt>
    <dgm:pt modelId="{461053A0-2C12-4801-A7DD-117A2988B641}">
      <dgm:prSet/>
      <dgm:spPr>
        <a:solidFill>
          <a:srgbClr val="92D050"/>
        </a:solidFill>
        <a:ln>
          <a:solidFill>
            <a:srgbClr val="92D050"/>
          </a:solidFill>
        </a:ln>
      </dgm:spPr>
      <dgm:t>
        <a:bodyPr/>
        <a:lstStyle/>
        <a:p>
          <a:r>
            <a:rPr lang="en-GB" dirty="0" smtClean="0"/>
            <a:t>Assurance of scoring and Managing Actions: Dual Assurance  by Area</a:t>
          </a:r>
          <a:endParaRPr lang="en-GB" dirty="0"/>
        </a:p>
      </dgm:t>
    </dgm:pt>
    <dgm:pt modelId="{B54673E7-D1B7-418F-B3CC-CF8C4A9F9B9C}" type="parTrans" cxnId="{97C6DBAB-9888-428E-9ED3-34BA9DB7E71B}">
      <dgm:prSet/>
      <dgm:spPr/>
      <dgm:t>
        <a:bodyPr/>
        <a:lstStyle/>
        <a:p>
          <a:endParaRPr lang="en-GB"/>
        </a:p>
      </dgm:t>
    </dgm:pt>
    <dgm:pt modelId="{7A971BA1-CB1E-4DFC-BD75-CEB6551E60A9}" type="sibTrans" cxnId="{97C6DBAB-9888-428E-9ED3-34BA9DB7E71B}">
      <dgm:prSet/>
      <dgm:spPr/>
      <dgm:t>
        <a:bodyPr/>
        <a:lstStyle/>
        <a:p>
          <a:endParaRPr lang="en-GB"/>
        </a:p>
      </dgm:t>
    </dgm:pt>
    <dgm:pt modelId="{9F1C8964-5820-4CFD-8C1C-9481664395FC}">
      <dgm:prSet/>
      <dgm:spPr>
        <a:solidFill>
          <a:srgbClr val="92D050"/>
        </a:solidFill>
        <a:ln>
          <a:solidFill>
            <a:srgbClr val="92D050"/>
          </a:solidFill>
        </a:ln>
      </dgm:spPr>
      <dgm:t>
        <a:bodyPr/>
        <a:lstStyle/>
        <a:p>
          <a:r>
            <a:rPr lang="en-GB" dirty="0" smtClean="0"/>
            <a:t>Assurance of collated registers: Audit Committee</a:t>
          </a:r>
          <a:endParaRPr lang="en-GB" dirty="0"/>
        </a:p>
      </dgm:t>
    </dgm:pt>
    <dgm:pt modelId="{DE71C699-4A51-4475-97BE-92A5325E4D35}" type="parTrans" cxnId="{F7E023A8-34FB-4A90-B9A5-7AF99FAE9029}">
      <dgm:prSet/>
      <dgm:spPr/>
      <dgm:t>
        <a:bodyPr/>
        <a:lstStyle/>
        <a:p>
          <a:endParaRPr lang="en-GB"/>
        </a:p>
      </dgm:t>
    </dgm:pt>
    <dgm:pt modelId="{A803486E-6AAC-42B9-8822-E75A5FEC5D72}" type="sibTrans" cxnId="{F7E023A8-34FB-4A90-B9A5-7AF99FAE9029}">
      <dgm:prSet/>
      <dgm:spPr/>
      <dgm:t>
        <a:bodyPr/>
        <a:lstStyle/>
        <a:p>
          <a:endParaRPr lang="en-GB"/>
        </a:p>
      </dgm:t>
    </dgm:pt>
    <dgm:pt modelId="{9D5ACF4E-D5F9-43E2-ABEE-9507480411BE}" type="pres">
      <dgm:prSet presAssocID="{1C4F3ECF-17DF-451D-85B0-1F2BE6284BB2}" presName="CompostProcess" presStyleCnt="0">
        <dgm:presLayoutVars>
          <dgm:dir/>
          <dgm:resizeHandles val="exact"/>
        </dgm:presLayoutVars>
      </dgm:prSet>
      <dgm:spPr/>
    </dgm:pt>
    <dgm:pt modelId="{DC263D72-1898-4809-B926-D7C83B942E3B}" type="pres">
      <dgm:prSet presAssocID="{1C4F3ECF-17DF-451D-85B0-1F2BE6284BB2}" presName="arrow" presStyleLbl="bgShp" presStyleIdx="0" presStyleCnt="1" custLinFactNeighborY="-239"/>
      <dgm:spPr/>
    </dgm:pt>
    <dgm:pt modelId="{90C688F7-C9C6-4550-8830-D222C0E19F49}" type="pres">
      <dgm:prSet presAssocID="{1C4F3ECF-17DF-451D-85B0-1F2BE6284BB2}" presName="linearProcess" presStyleCnt="0"/>
      <dgm:spPr/>
    </dgm:pt>
    <dgm:pt modelId="{0D52BFE2-354C-4A43-A858-D1CA6338E293}" type="pres">
      <dgm:prSet presAssocID="{24C3A1B6-392C-4C9D-966E-D57C97DAEE41}" presName="textNode" presStyleLbl="node1" presStyleIdx="0" presStyleCnt="7">
        <dgm:presLayoutVars>
          <dgm:bulletEnabled val="1"/>
        </dgm:presLayoutVars>
      </dgm:prSet>
      <dgm:spPr/>
      <dgm:t>
        <a:bodyPr/>
        <a:lstStyle/>
        <a:p>
          <a:endParaRPr lang="en-GB"/>
        </a:p>
      </dgm:t>
    </dgm:pt>
    <dgm:pt modelId="{53FAD126-6CD7-4F9C-AB69-2EDCF6F7B188}" type="pres">
      <dgm:prSet presAssocID="{7753FC5A-AB85-4502-A5DF-B4BB135E2874}" presName="sibTrans" presStyleCnt="0"/>
      <dgm:spPr/>
    </dgm:pt>
    <dgm:pt modelId="{E2669247-9E0C-4ADB-9402-AEF631E549C9}" type="pres">
      <dgm:prSet presAssocID="{EB7F2CC9-35DA-4E1A-9A1E-BDB3D77DB6DB}" presName="textNode" presStyleLbl="node1" presStyleIdx="1" presStyleCnt="7">
        <dgm:presLayoutVars>
          <dgm:bulletEnabled val="1"/>
        </dgm:presLayoutVars>
      </dgm:prSet>
      <dgm:spPr/>
      <dgm:t>
        <a:bodyPr/>
        <a:lstStyle/>
        <a:p>
          <a:endParaRPr lang="en-GB"/>
        </a:p>
      </dgm:t>
    </dgm:pt>
    <dgm:pt modelId="{6F4DD28A-D394-4190-A09E-07E07E7146B1}" type="pres">
      <dgm:prSet presAssocID="{A3271697-EB99-449D-BF5A-2A36E3073CE5}" presName="sibTrans" presStyleCnt="0"/>
      <dgm:spPr/>
    </dgm:pt>
    <dgm:pt modelId="{2577D9F1-F683-442F-9190-9CBA2E6342D8}" type="pres">
      <dgm:prSet presAssocID="{84F13B81-E998-4E5B-9821-36A3DDFC7FC7}" presName="textNode" presStyleLbl="node1" presStyleIdx="2" presStyleCnt="7">
        <dgm:presLayoutVars>
          <dgm:bulletEnabled val="1"/>
        </dgm:presLayoutVars>
      </dgm:prSet>
      <dgm:spPr/>
      <dgm:t>
        <a:bodyPr/>
        <a:lstStyle/>
        <a:p>
          <a:endParaRPr lang="en-GB"/>
        </a:p>
      </dgm:t>
    </dgm:pt>
    <dgm:pt modelId="{7606F574-FB66-40A9-8C0A-85FC6D148AFB}" type="pres">
      <dgm:prSet presAssocID="{F0CEF4F6-A271-436D-8E4E-25F416314FEB}" presName="sibTrans" presStyleCnt="0"/>
      <dgm:spPr/>
    </dgm:pt>
    <dgm:pt modelId="{C344DC1E-993B-4239-8498-2B20DC483648}" type="pres">
      <dgm:prSet presAssocID="{461053A0-2C12-4801-A7DD-117A2988B641}" presName="textNode" presStyleLbl="node1" presStyleIdx="3" presStyleCnt="7">
        <dgm:presLayoutVars>
          <dgm:bulletEnabled val="1"/>
        </dgm:presLayoutVars>
      </dgm:prSet>
      <dgm:spPr/>
      <dgm:t>
        <a:bodyPr/>
        <a:lstStyle/>
        <a:p>
          <a:endParaRPr lang="en-GB"/>
        </a:p>
      </dgm:t>
    </dgm:pt>
    <dgm:pt modelId="{58E22A3C-2EAA-4EA0-99C4-F99B46DF3FC0}" type="pres">
      <dgm:prSet presAssocID="{7A971BA1-CB1E-4DFC-BD75-CEB6551E60A9}" presName="sibTrans" presStyleCnt="0"/>
      <dgm:spPr/>
    </dgm:pt>
    <dgm:pt modelId="{7D5D2CB4-445B-4E52-ACC7-E10E790302C5}" type="pres">
      <dgm:prSet presAssocID="{9F1C8964-5820-4CFD-8C1C-9481664395FC}" presName="textNode" presStyleLbl="node1" presStyleIdx="4" presStyleCnt="7">
        <dgm:presLayoutVars>
          <dgm:bulletEnabled val="1"/>
        </dgm:presLayoutVars>
      </dgm:prSet>
      <dgm:spPr/>
      <dgm:t>
        <a:bodyPr/>
        <a:lstStyle/>
        <a:p>
          <a:endParaRPr lang="en-GB"/>
        </a:p>
      </dgm:t>
    </dgm:pt>
    <dgm:pt modelId="{D6367592-6C9B-41E0-81C5-6A1653C33CA5}" type="pres">
      <dgm:prSet presAssocID="{A803486E-6AAC-42B9-8822-E75A5FEC5D72}" presName="sibTrans" presStyleCnt="0"/>
      <dgm:spPr/>
    </dgm:pt>
    <dgm:pt modelId="{86B51B24-61C5-4410-8FDD-D7E7CF71CA9E}" type="pres">
      <dgm:prSet presAssocID="{0197C179-FE5E-4990-948C-8A016FE5CBB9}" presName="textNode" presStyleLbl="node1" presStyleIdx="5" presStyleCnt="7">
        <dgm:presLayoutVars>
          <dgm:bulletEnabled val="1"/>
        </dgm:presLayoutVars>
      </dgm:prSet>
      <dgm:spPr/>
      <dgm:t>
        <a:bodyPr/>
        <a:lstStyle/>
        <a:p>
          <a:endParaRPr lang="en-GB"/>
        </a:p>
      </dgm:t>
    </dgm:pt>
    <dgm:pt modelId="{DA012225-1C16-40C5-B055-9110130281D9}" type="pres">
      <dgm:prSet presAssocID="{5545A87A-E28E-4967-BB8A-710DBEC4460D}" presName="sibTrans" presStyleCnt="0"/>
      <dgm:spPr/>
    </dgm:pt>
    <dgm:pt modelId="{1D058A89-EF4D-4FAF-8715-A7B92DBE0543}" type="pres">
      <dgm:prSet presAssocID="{04CEB82D-9D51-482E-AF90-2409C62ED9E0}" presName="textNode" presStyleLbl="node1" presStyleIdx="6" presStyleCnt="7">
        <dgm:presLayoutVars>
          <dgm:bulletEnabled val="1"/>
        </dgm:presLayoutVars>
      </dgm:prSet>
      <dgm:spPr/>
      <dgm:t>
        <a:bodyPr/>
        <a:lstStyle/>
        <a:p>
          <a:endParaRPr lang="en-GB"/>
        </a:p>
      </dgm:t>
    </dgm:pt>
  </dgm:ptLst>
  <dgm:cxnLst>
    <dgm:cxn modelId="{70CE2613-897A-48A2-87F7-BE7ED5ED0EA8}" srcId="{1C4F3ECF-17DF-451D-85B0-1F2BE6284BB2}" destId="{24C3A1B6-392C-4C9D-966E-D57C97DAEE41}" srcOrd="0" destOrd="0" parTransId="{FE6BBA18-F432-4DB5-932D-9B2CD5BEB8CD}" sibTransId="{7753FC5A-AB85-4502-A5DF-B4BB135E2874}"/>
    <dgm:cxn modelId="{97C6DBAB-9888-428E-9ED3-34BA9DB7E71B}" srcId="{1C4F3ECF-17DF-451D-85B0-1F2BE6284BB2}" destId="{461053A0-2C12-4801-A7DD-117A2988B641}" srcOrd="3" destOrd="0" parTransId="{B54673E7-D1B7-418F-B3CC-CF8C4A9F9B9C}" sibTransId="{7A971BA1-CB1E-4DFC-BD75-CEB6551E60A9}"/>
    <dgm:cxn modelId="{F7E023A8-34FB-4A90-B9A5-7AF99FAE9029}" srcId="{1C4F3ECF-17DF-451D-85B0-1F2BE6284BB2}" destId="{9F1C8964-5820-4CFD-8C1C-9481664395FC}" srcOrd="4" destOrd="0" parTransId="{DE71C699-4A51-4475-97BE-92A5325E4D35}" sibTransId="{A803486E-6AAC-42B9-8822-E75A5FEC5D72}"/>
    <dgm:cxn modelId="{52E1DA46-D4E8-4CE2-B416-4F5C8CA83BC9}" type="presOf" srcId="{04CEB82D-9D51-482E-AF90-2409C62ED9E0}" destId="{1D058A89-EF4D-4FAF-8715-A7B92DBE0543}" srcOrd="0" destOrd="0" presId="urn:microsoft.com/office/officeart/2005/8/layout/hProcess9"/>
    <dgm:cxn modelId="{27A45CEB-3BA6-4B1A-BBB2-5F732BB99B9A}" srcId="{1C4F3ECF-17DF-451D-85B0-1F2BE6284BB2}" destId="{04CEB82D-9D51-482E-AF90-2409C62ED9E0}" srcOrd="6" destOrd="0" parTransId="{2E8873F6-523C-4209-A0E8-090F40340D67}" sibTransId="{97216DE6-D8F9-4627-B3DB-9A86D159355D}"/>
    <dgm:cxn modelId="{4CD07292-A2C3-403B-90B0-6446FF52F7E8}" type="presOf" srcId="{84F13B81-E998-4E5B-9821-36A3DDFC7FC7}" destId="{2577D9F1-F683-442F-9190-9CBA2E6342D8}" srcOrd="0" destOrd="0" presId="urn:microsoft.com/office/officeart/2005/8/layout/hProcess9"/>
    <dgm:cxn modelId="{8F9C23AE-021E-4F2E-8F22-E000C6BB5D8B}" srcId="{1C4F3ECF-17DF-451D-85B0-1F2BE6284BB2}" destId="{84F13B81-E998-4E5B-9821-36A3DDFC7FC7}" srcOrd="2" destOrd="0" parTransId="{B923115C-4438-4D61-B338-D9E4A2D9176E}" sibTransId="{F0CEF4F6-A271-436D-8E4E-25F416314FEB}"/>
    <dgm:cxn modelId="{64374B0E-8FD9-4526-AE60-CD8D76D67C3C}" srcId="{1C4F3ECF-17DF-451D-85B0-1F2BE6284BB2}" destId="{EB7F2CC9-35DA-4E1A-9A1E-BDB3D77DB6DB}" srcOrd="1" destOrd="0" parTransId="{8052C733-B2ED-4B2E-902C-7EF34978A05B}" sibTransId="{A3271697-EB99-449D-BF5A-2A36E3073CE5}"/>
    <dgm:cxn modelId="{B6515F16-95D4-489C-BEB1-966B2B612B6C}" type="presOf" srcId="{24C3A1B6-392C-4C9D-966E-D57C97DAEE41}" destId="{0D52BFE2-354C-4A43-A858-D1CA6338E293}" srcOrd="0" destOrd="0" presId="urn:microsoft.com/office/officeart/2005/8/layout/hProcess9"/>
    <dgm:cxn modelId="{2C464140-505B-4450-8CD4-286BD594601C}" type="presOf" srcId="{1C4F3ECF-17DF-451D-85B0-1F2BE6284BB2}" destId="{9D5ACF4E-D5F9-43E2-ABEE-9507480411BE}" srcOrd="0" destOrd="0" presId="urn:microsoft.com/office/officeart/2005/8/layout/hProcess9"/>
    <dgm:cxn modelId="{6FD6F529-6A7F-4344-B794-8217B8EB6EBB}" type="presOf" srcId="{EB7F2CC9-35DA-4E1A-9A1E-BDB3D77DB6DB}" destId="{E2669247-9E0C-4ADB-9402-AEF631E549C9}" srcOrd="0" destOrd="0" presId="urn:microsoft.com/office/officeart/2005/8/layout/hProcess9"/>
    <dgm:cxn modelId="{B6C66351-D216-4AAC-8342-957108C48237}" type="presOf" srcId="{461053A0-2C12-4801-A7DD-117A2988B641}" destId="{C344DC1E-993B-4239-8498-2B20DC483648}" srcOrd="0" destOrd="0" presId="urn:microsoft.com/office/officeart/2005/8/layout/hProcess9"/>
    <dgm:cxn modelId="{499DCF98-7615-4FD9-BE38-452F1BF08545}" srcId="{1C4F3ECF-17DF-451D-85B0-1F2BE6284BB2}" destId="{0197C179-FE5E-4990-948C-8A016FE5CBB9}" srcOrd="5" destOrd="0" parTransId="{DB8AF5AF-7DFB-4F74-9FEA-28576A6143CC}" sibTransId="{5545A87A-E28E-4967-BB8A-710DBEC4460D}"/>
    <dgm:cxn modelId="{C4B92681-DBEA-4806-8288-CBF771F63E70}" type="presOf" srcId="{9F1C8964-5820-4CFD-8C1C-9481664395FC}" destId="{7D5D2CB4-445B-4E52-ACC7-E10E790302C5}" srcOrd="0" destOrd="0" presId="urn:microsoft.com/office/officeart/2005/8/layout/hProcess9"/>
    <dgm:cxn modelId="{4F7A036A-A5C0-4B52-8C5B-D49DA996C705}" type="presOf" srcId="{0197C179-FE5E-4990-948C-8A016FE5CBB9}" destId="{86B51B24-61C5-4410-8FDD-D7E7CF71CA9E}" srcOrd="0" destOrd="0" presId="urn:microsoft.com/office/officeart/2005/8/layout/hProcess9"/>
    <dgm:cxn modelId="{027CFD3B-0AC1-452D-8458-9C651BAFF63D}" type="presParOf" srcId="{9D5ACF4E-D5F9-43E2-ABEE-9507480411BE}" destId="{DC263D72-1898-4809-B926-D7C83B942E3B}" srcOrd="0" destOrd="0" presId="urn:microsoft.com/office/officeart/2005/8/layout/hProcess9"/>
    <dgm:cxn modelId="{9B1B9F7B-6ADB-4331-971D-BCE9E1470A51}" type="presParOf" srcId="{9D5ACF4E-D5F9-43E2-ABEE-9507480411BE}" destId="{90C688F7-C9C6-4550-8830-D222C0E19F49}" srcOrd="1" destOrd="0" presId="urn:microsoft.com/office/officeart/2005/8/layout/hProcess9"/>
    <dgm:cxn modelId="{5D74E456-C33E-4C60-A109-3A09C65FA35D}" type="presParOf" srcId="{90C688F7-C9C6-4550-8830-D222C0E19F49}" destId="{0D52BFE2-354C-4A43-A858-D1CA6338E293}" srcOrd="0" destOrd="0" presId="urn:microsoft.com/office/officeart/2005/8/layout/hProcess9"/>
    <dgm:cxn modelId="{95892DC2-C6C3-4BE5-B952-D594855CE229}" type="presParOf" srcId="{90C688F7-C9C6-4550-8830-D222C0E19F49}" destId="{53FAD126-6CD7-4F9C-AB69-2EDCF6F7B188}" srcOrd="1" destOrd="0" presId="urn:microsoft.com/office/officeart/2005/8/layout/hProcess9"/>
    <dgm:cxn modelId="{48FBEB60-71E1-4871-A614-6D93065F1CA3}" type="presParOf" srcId="{90C688F7-C9C6-4550-8830-D222C0E19F49}" destId="{E2669247-9E0C-4ADB-9402-AEF631E549C9}" srcOrd="2" destOrd="0" presId="urn:microsoft.com/office/officeart/2005/8/layout/hProcess9"/>
    <dgm:cxn modelId="{53862FD8-5C52-48C4-861F-0EC8B947FC82}" type="presParOf" srcId="{90C688F7-C9C6-4550-8830-D222C0E19F49}" destId="{6F4DD28A-D394-4190-A09E-07E07E7146B1}" srcOrd="3" destOrd="0" presId="urn:microsoft.com/office/officeart/2005/8/layout/hProcess9"/>
    <dgm:cxn modelId="{E2371386-0D9C-45E0-9CAB-2F80CBE5C9C2}" type="presParOf" srcId="{90C688F7-C9C6-4550-8830-D222C0E19F49}" destId="{2577D9F1-F683-442F-9190-9CBA2E6342D8}" srcOrd="4" destOrd="0" presId="urn:microsoft.com/office/officeart/2005/8/layout/hProcess9"/>
    <dgm:cxn modelId="{4BB715C5-2B9D-44F4-86C2-553C5DEBDD86}" type="presParOf" srcId="{90C688F7-C9C6-4550-8830-D222C0E19F49}" destId="{7606F574-FB66-40A9-8C0A-85FC6D148AFB}" srcOrd="5" destOrd="0" presId="urn:microsoft.com/office/officeart/2005/8/layout/hProcess9"/>
    <dgm:cxn modelId="{76924638-BF05-499B-B4B5-44B4968159C1}" type="presParOf" srcId="{90C688F7-C9C6-4550-8830-D222C0E19F49}" destId="{C344DC1E-993B-4239-8498-2B20DC483648}" srcOrd="6" destOrd="0" presId="urn:microsoft.com/office/officeart/2005/8/layout/hProcess9"/>
    <dgm:cxn modelId="{4E67E3D9-5FA0-4FB3-8C6C-57D5F0FA816B}" type="presParOf" srcId="{90C688F7-C9C6-4550-8830-D222C0E19F49}" destId="{58E22A3C-2EAA-4EA0-99C4-F99B46DF3FC0}" srcOrd="7" destOrd="0" presId="urn:microsoft.com/office/officeart/2005/8/layout/hProcess9"/>
    <dgm:cxn modelId="{BF8E15E5-ACD4-449A-A102-42A3FA8AB764}" type="presParOf" srcId="{90C688F7-C9C6-4550-8830-D222C0E19F49}" destId="{7D5D2CB4-445B-4E52-ACC7-E10E790302C5}" srcOrd="8" destOrd="0" presId="urn:microsoft.com/office/officeart/2005/8/layout/hProcess9"/>
    <dgm:cxn modelId="{DA56E35B-F77C-40C4-868B-C2529EFA4FD5}" type="presParOf" srcId="{90C688F7-C9C6-4550-8830-D222C0E19F49}" destId="{D6367592-6C9B-41E0-81C5-6A1653C33CA5}" srcOrd="9" destOrd="0" presId="urn:microsoft.com/office/officeart/2005/8/layout/hProcess9"/>
    <dgm:cxn modelId="{FBC6C9BF-3786-4029-84F5-F9A62FBE5E9A}" type="presParOf" srcId="{90C688F7-C9C6-4550-8830-D222C0E19F49}" destId="{86B51B24-61C5-4410-8FDD-D7E7CF71CA9E}" srcOrd="10" destOrd="0" presId="urn:microsoft.com/office/officeart/2005/8/layout/hProcess9"/>
    <dgm:cxn modelId="{0E13DFAA-511B-4778-A1BE-A29D522DF268}" type="presParOf" srcId="{90C688F7-C9C6-4550-8830-D222C0E19F49}" destId="{DA012225-1C16-40C5-B055-9110130281D9}" srcOrd="11" destOrd="0" presId="urn:microsoft.com/office/officeart/2005/8/layout/hProcess9"/>
    <dgm:cxn modelId="{2CCFC601-E477-4C03-BA27-13ABDAC6B62E}" type="presParOf" srcId="{90C688F7-C9C6-4550-8830-D222C0E19F49}" destId="{1D058A89-EF4D-4FAF-8715-A7B92DBE0543}" srcOrd="12" destOrd="0" presId="urn:microsoft.com/office/officeart/2005/8/layout/hProcess9"/>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C263D72-1898-4809-B926-D7C83B942E3B}">
      <dsp:nvSpPr>
        <dsp:cNvPr id="0" name=""/>
        <dsp:cNvSpPr/>
      </dsp:nvSpPr>
      <dsp:spPr>
        <a:xfrm>
          <a:off x="436357" y="0"/>
          <a:ext cx="4945379" cy="2626659"/>
        </a:xfrm>
        <a:prstGeom prst="rightArrow">
          <a:avLst/>
        </a:prstGeom>
        <a:solidFill>
          <a:schemeClr val="accent1">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0D52BFE2-354C-4A43-A858-D1CA6338E293}">
      <dsp:nvSpPr>
        <dsp:cNvPr id="0" name=""/>
        <dsp:cNvSpPr/>
      </dsp:nvSpPr>
      <dsp:spPr>
        <a:xfrm>
          <a:off x="497" y="787997"/>
          <a:ext cx="796862" cy="1050663"/>
        </a:xfrm>
        <a:prstGeom prst="roundRect">
          <a:avLst/>
        </a:prstGeom>
        <a:solidFill>
          <a:srgbClr val="0070C0"/>
        </a:solidFill>
        <a:ln w="12700" cap="flat" cmpd="sng" algn="ctr">
          <a:solidFill>
            <a:srgbClr val="0070C0"/>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lvl="0" algn="ctr" defTabSz="355600">
            <a:lnSpc>
              <a:spcPct val="90000"/>
            </a:lnSpc>
            <a:spcBef>
              <a:spcPct val="0"/>
            </a:spcBef>
            <a:spcAft>
              <a:spcPct val="35000"/>
            </a:spcAft>
          </a:pPr>
          <a:r>
            <a:rPr lang="en-GB" sz="800" kern="1200" dirty="0" smtClean="0"/>
            <a:t>Operational Activity:</a:t>
          </a:r>
        </a:p>
        <a:p>
          <a:pPr lvl="0" algn="ctr" defTabSz="355600">
            <a:lnSpc>
              <a:spcPct val="90000"/>
            </a:lnSpc>
            <a:spcBef>
              <a:spcPct val="0"/>
            </a:spcBef>
            <a:spcAft>
              <a:spcPct val="35000"/>
            </a:spcAft>
          </a:pPr>
          <a:r>
            <a:rPr lang="en-GB" sz="800" kern="1200" dirty="0" smtClean="0"/>
            <a:t>Risk Facilitator</a:t>
          </a:r>
          <a:endParaRPr lang="en-GB" sz="800" kern="1200" dirty="0"/>
        </a:p>
      </dsp:txBody>
      <dsp:txXfrm>
        <a:off x="39397" y="826897"/>
        <a:ext cx="719062" cy="972863"/>
      </dsp:txXfrm>
    </dsp:sp>
    <dsp:sp modelId="{E2669247-9E0C-4ADB-9402-AEF631E549C9}">
      <dsp:nvSpPr>
        <dsp:cNvPr id="0" name=""/>
        <dsp:cNvSpPr/>
      </dsp:nvSpPr>
      <dsp:spPr>
        <a:xfrm>
          <a:off x="837203" y="787997"/>
          <a:ext cx="796862" cy="1050663"/>
        </a:xfrm>
        <a:prstGeom prst="roundRect">
          <a:avLst/>
        </a:prstGeom>
        <a:solidFill>
          <a:srgbClr val="7030A0"/>
        </a:solidFill>
        <a:ln w="12700" cap="flat" cmpd="sng" algn="ctr">
          <a:solidFill>
            <a:srgbClr val="7030A0"/>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lvl="0" algn="ctr" defTabSz="355600">
            <a:lnSpc>
              <a:spcPct val="90000"/>
            </a:lnSpc>
            <a:spcBef>
              <a:spcPct val="0"/>
            </a:spcBef>
            <a:spcAft>
              <a:spcPct val="35000"/>
            </a:spcAft>
          </a:pPr>
          <a:r>
            <a:rPr lang="en-GB" sz="800" kern="1200" dirty="0" smtClean="0"/>
            <a:t>Responsible at College/ Directorate Level: Risk Owner</a:t>
          </a:r>
          <a:endParaRPr lang="en-GB" sz="800" kern="1200" dirty="0"/>
        </a:p>
      </dsp:txBody>
      <dsp:txXfrm>
        <a:off x="876103" y="826897"/>
        <a:ext cx="719062" cy="972863"/>
      </dsp:txXfrm>
    </dsp:sp>
    <dsp:sp modelId="{2577D9F1-F683-442F-9190-9CBA2E6342D8}">
      <dsp:nvSpPr>
        <dsp:cNvPr id="0" name=""/>
        <dsp:cNvSpPr/>
      </dsp:nvSpPr>
      <dsp:spPr>
        <a:xfrm>
          <a:off x="1673909" y="787997"/>
          <a:ext cx="796862" cy="1050663"/>
        </a:xfrm>
        <a:prstGeom prst="roundRect">
          <a:avLst/>
        </a:prstGeom>
        <a:solidFill>
          <a:schemeClr val="accent1">
            <a:lumMod val="60000"/>
            <a:lumOff val="40000"/>
          </a:schemeClr>
        </a:solidFill>
        <a:ln w="12700" cap="flat" cmpd="sng" algn="ctr">
          <a:solidFill>
            <a:schemeClr val="accent1">
              <a:lumMod val="60000"/>
              <a:lumOff val="40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lvl="0" algn="ctr" defTabSz="355600">
            <a:lnSpc>
              <a:spcPct val="90000"/>
            </a:lnSpc>
            <a:spcBef>
              <a:spcPct val="0"/>
            </a:spcBef>
            <a:spcAft>
              <a:spcPct val="35000"/>
            </a:spcAft>
          </a:pPr>
          <a:r>
            <a:rPr lang="en-GB" sz="800" kern="1200" dirty="0" smtClean="0"/>
            <a:t>Support / Facilitation:</a:t>
          </a:r>
        </a:p>
        <a:p>
          <a:pPr lvl="0" algn="ctr" defTabSz="355600">
            <a:lnSpc>
              <a:spcPct val="90000"/>
            </a:lnSpc>
            <a:spcBef>
              <a:spcPct val="0"/>
            </a:spcBef>
            <a:spcAft>
              <a:spcPct val="35000"/>
            </a:spcAft>
          </a:pPr>
          <a:r>
            <a:rPr lang="en-GB" sz="800" kern="1200" dirty="0" smtClean="0"/>
            <a:t>Governance and Compliance</a:t>
          </a:r>
          <a:endParaRPr lang="en-GB" sz="800" kern="1200" dirty="0"/>
        </a:p>
      </dsp:txBody>
      <dsp:txXfrm>
        <a:off x="1712809" y="826897"/>
        <a:ext cx="719062" cy="972863"/>
      </dsp:txXfrm>
    </dsp:sp>
    <dsp:sp modelId="{C344DC1E-993B-4239-8498-2B20DC483648}">
      <dsp:nvSpPr>
        <dsp:cNvPr id="0" name=""/>
        <dsp:cNvSpPr/>
      </dsp:nvSpPr>
      <dsp:spPr>
        <a:xfrm>
          <a:off x="2510615" y="787997"/>
          <a:ext cx="796862" cy="1050663"/>
        </a:xfrm>
        <a:prstGeom prst="roundRect">
          <a:avLst/>
        </a:prstGeom>
        <a:solidFill>
          <a:srgbClr val="92D050"/>
        </a:solidFill>
        <a:ln w="12700" cap="flat" cmpd="sng" algn="ctr">
          <a:solidFill>
            <a:srgbClr val="92D050"/>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lvl="0" algn="ctr" defTabSz="355600">
            <a:lnSpc>
              <a:spcPct val="90000"/>
            </a:lnSpc>
            <a:spcBef>
              <a:spcPct val="0"/>
            </a:spcBef>
            <a:spcAft>
              <a:spcPct val="35000"/>
            </a:spcAft>
          </a:pPr>
          <a:r>
            <a:rPr lang="en-GB" sz="800" kern="1200" dirty="0" smtClean="0"/>
            <a:t>Assurance of scoring and Managing Actions: Dual Assurance  by Area</a:t>
          </a:r>
          <a:endParaRPr lang="en-GB" sz="800" kern="1200" dirty="0"/>
        </a:p>
      </dsp:txBody>
      <dsp:txXfrm>
        <a:off x="2549515" y="826897"/>
        <a:ext cx="719062" cy="972863"/>
      </dsp:txXfrm>
    </dsp:sp>
    <dsp:sp modelId="{7D5D2CB4-445B-4E52-ACC7-E10E790302C5}">
      <dsp:nvSpPr>
        <dsp:cNvPr id="0" name=""/>
        <dsp:cNvSpPr/>
      </dsp:nvSpPr>
      <dsp:spPr>
        <a:xfrm>
          <a:off x="3347321" y="787997"/>
          <a:ext cx="796862" cy="1050663"/>
        </a:xfrm>
        <a:prstGeom prst="roundRect">
          <a:avLst/>
        </a:prstGeom>
        <a:solidFill>
          <a:srgbClr val="92D050"/>
        </a:solidFill>
        <a:ln w="12700" cap="flat" cmpd="sng" algn="ctr">
          <a:solidFill>
            <a:srgbClr val="92D050"/>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lvl="0" algn="ctr" defTabSz="355600">
            <a:lnSpc>
              <a:spcPct val="90000"/>
            </a:lnSpc>
            <a:spcBef>
              <a:spcPct val="0"/>
            </a:spcBef>
            <a:spcAft>
              <a:spcPct val="35000"/>
            </a:spcAft>
          </a:pPr>
          <a:r>
            <a:rPr lang="en-GB" sz="800" kern="1200" dirty="0" smtClean="0"/>
            <a:t>Assurance of collated registers: Audit Committee</a:t>
          </a:r>
          <a:endParaRPr lang="en-GB" sz="800" kern="1200" dirty="0"/>
        </a:p>
      </dsp:txBody>
      <dsp:txXfrm>
        <a:off x="3386221" y="826897"/>
        <a:ext cx="719062" cy="972863"/>
      </dsp:txXfrm>
    </dsp:sp>
    <dsp:sp modelId="{86B51B24-61C5-4410-8FDD-D7E7CF71CA9E}">
      <dsp:nvSpPr>
        <dsp:cNvPr id="0" name=""/>
        <dsp:cNvSpPr/>
      </dsp:nvSpPr>
      <dsp:spPr>
        <a:xfrm>
          <a:off x="4184027" y="787997"/>
          <a:ext cx="796862" cy="1050663"/>
        </a:xfrm>
        <a:prstGeom prst="roundRect">
          <a:avLst/>
        </a:prstGeom>
        <a:solidFill>
          <a:srgbClr val="7030A0"/>
        </a:solidFill>
        <a:ln w="12700" cap="flat" cmpd="sng" algn="ctr">
          <a:solidFill>
            <a:srgbClr val="7030A0"/>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lvl="0" algn="ctr" defTabSz="355600">
            <a:lnSpc>
              <a:spcPct val="90000"/>
            </a:lnSpc>
            <a:spcBef>
              <a:spcPct val="0"/>
            </a:spcBef>
            <a:spcAft>
              <a:spcPct val="35000"/>
            </a:spcAft>
          </a:pPr>
          <a:r>
            <a:rPr lang="en-GB" sz="800" kern="1200" smtClean="0"/>
            <a:t>Overall Delegated </a:t>
          </a:r>
          <a:r>
            <a:rPr lang="en-GB" sz="800" kern="1200" dirty="0" smtClean="0"/>
            <a:t>Responsibility:</a:t>
          </a:r>
        </a:p>
        <a:p>
          <a:pPr lvl="0" algn="ctr" defTabSz="355600">
            <a:lnSpc>
              <a:spcPct val="90000"/>
            </a:lnSpc>
            <a:spcBef>
              <a:spcPct val="0"/>
            </a:spcBef>
            <a:spcAft>
              <a:spcPct val="35000"/>
            </a:spcAft>
          </a:pPr>
          <a:r>
            <a:rPr lang="en-GB" sz="800" kern="1200" dirty="0" smtClean="0"/>
            <a:t>VCEG – responsible for management and oversight</a:t>
          </a:r>
          <a:endParaRPr lang="en-GB" sz="800" kern="1200" dirty="0"/>
        </a:p>
      </dsp:txBody>
      <dsp:txXfrm>
        <a:off x="4222927" y="826897"/>
        <a:ext cx="719062" cy="972863"/>
      </dsp:txXfrm>
    </dsp:sp>
    <dsp:sp modelId="{1D058A89-EF4D-4FAF-8715-A7B92DBE0543}">
      <dsp:nvSpPr>
        <dsp:cNvPr id="0" name=""/>
        <dsp:cNvSpPr/>
      </dsp:nvSpPr>
      <dsp:spPr>
        <a:xfrm>
          <a:off x="5020733" y="787997"/>
          <a:ext cx="796862" cy="1050663"/>
        </a:xfrm>
        <a:prstGeom prst="roundRect">
          <a:avLst/>
        </a:prstGeom>
        <a:solidFill>
          <a:srgbClr val="C00000"/>
        </a:solidFill>
        <a:ln w="12700" cap="flat" cmpd="sng" algn="ctr">
          <a:solidFill>
            <a:srgbClr val="C00000"/>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0480" tIns="30480" rIns="30480" bIns="30480" numCol="1" spcCol="1270" anchor="ctr" anchorCtr="0">
          <a:noAutofit/>
        </a:bodyPr>
        <a:lstStyle/>
        <a:p>
          <a:pPr lvl="0" algn="ctr" defTabSz="355600">
            <a:lnSpc>
              <a:spcPct val="90000"/>
            </a:lnSpc>
            <a:spcBef>
              <a:spcPct val="0"/>
            </a:spcBef>
            <a:spcAft>
              <a:spcPct val="35000"/>
            </a:spcAft>
          </a:pPr>
          <a:r>
            <a:rPr lang="en-GB" sz="800" kern="1200" dirty="0" smtClean="0"/>
            <a:t>Overall Accountability: Council as the Governing Body of the University</a:t>
          </a:r>
          <a:endParaRPr lang="en-GB" sz="800" kern="1200" dirty="0"/>
        </a:p>
      </dsp:txBody>
      <dsp:txXfrm>
        <a:off x="5059633" y="826897"/>
        <a:ext cx="719062" cy="972863"/>
      </dsp:txXfrm>
    </dsp:sp>
  </dsp:spTree>
</dsp:drawing>
</file>

<file path=xl/diagrams/layout1.xml><?xml version="1.0" encoding="utf-8"?>
<dgm:layoutDef xmlns:dgm="http://schemas.openxmlformats.org/drawingml/2006/diagram" xmlns:a="http://schemas.openxmlformats.org/drawingml/2006/main" uniqueId="urn:microsoft.com/office/officeart/2005/8/layout/hProcess9">
  <dgm:title val=""/>
  <dgm:desc val=""/>
  <dgm:catLst>
    <dgm:cat type="process" pri="5000"/>
    <dgm:cat type="convert" pri="1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CompostProcess">
    <dgm:varLst>
      <dgm:dir/>
      <dgm:resizeHandles val="exact"/>
    </dgm:varLst>
    <dgm:alg type="composite">
      <dgm:param type="horzAlign" val="ctr"/>
      <dgm:param type="vertAlign" val="mid"/>
    </dgm:alg>
    <dgm:shape xmlns:r="http://schemas.openxmlformats.org/officeDocument/2006/relationships" r:blip="">
      <dgm:adjLst/>
    </dgm:shape>
    <dgm:presOf/>
    <dgm:constrLst>
      <dgm:constr type="w" for="ch" forName="arrow" refType="w" fact="0.85"/>
      <dgm:constr type="h" for="ch" forName="arrow" refType="h"/>
      <dgm:constr type="ctrX" for="ch" forName="arrow" refType="w" fact="0.5"/>
      <dgm:constr type="ctrY" for="ch" forName="arrow" refType="h" fact="0.5"/>
      <dgm:constr type="w" for="ch" forName="linearProcess" refType="w"/>
      <dgm:constr type="h" for="ch" forName="linearProcess" refType="h" fact="0.4"/>
      <dgm:constr type="ctrX" for="ch" forName="linearProcess" refType="w" fact="0.5"/>
      <dgm:constr type="ctrY" for="ch" forName="linearProcess" refType="h" fact="0.5"/>
    </dgm:constrLst>
    <dgm:ruleLst/>
    <dgm:layoutNode name="arrow" styleLbl="bgShp">
      <dgm:alg type="sp"/>
      <dgm:choose name="Name0">
        <dgm:if name="Name1" func="var" arg="dir" op="equ" val="norm">
          <dgm:shape xmlns:r="http://schemas.openxmlformats.org/officeDocument/2006/relationships" type="rightArrow" r:blip="">
            <dgm:adjLst/>
          </dgm:shape>
        </dgm:if>
        <dgm:else name="Name2">
          <dgm:shape xmlns:r="http://schemas.openxmlformats.org/officeDocument/2006/relationships" type="leftArrow" r:blip="">
            <dgm:adjLst/>
          </dgm:shape>
        </dgm:else>
      </dgm:choose>
      <dgm:presOf/>
      <dgm:constrLst/>
      <dgm:ruleLst/>
    </dgm:layoutNode>
    <dgm:layoutNode name="linearProcess">
      <dgm:choose name="Name3">
        <dgm:if name="Name4" func="var" arg="dir" op="equ" val="norm">
          <dgm:alg type="lin"/>
        </dgm:if>
        <dgm:else name="Name5">
          <dgm:alg type="lin">
            <dgm:param type="linDir" val="fromR"/>
          </dgm:alg>
        </dgm:else>
      </dgm:choose>
      <dgm:shape xmlns:r="http://schemas.openxmlformats.org/officeDocument/2006/relationships" r:blip="">
        <dgm:adjLst/>
      </dgm:shape>
      <dgm:presOf/>
      <dgm:constrLst>
        <dgm:constr type="userA" for="ch" ptType="node" refType="w"/>
        <dgm:constr type="h" for="ch" ptType="node" refType="h"/>
        <dgm:constr type="w" for="ch" ptType="node" op="equ"/>
        <dgm:constr type="w" for="ch" forName="sibTrans" refType="w" fact="0.05"/>
        <dgm:constr type="primFontSz" for="ch" ptType="node" op="equ" val="65"/>
      </dgm:constrLst>
      <dgm:ruleLst/>
      <dgm:forEach name="Name6" axis="ch" ptType="node">
        <dgm:layoutNode name="textNode" styleLbl="node1">
          <dgm:varLst>
            <dgm:bulletEnabled val="1"/>
          </dgm:varLst>
          <dgm:alg type="tx"/>
          <dgm:shape xmlns:r="http://schemas.openxmlformats.org/officeDocument/2006/relationships" type="roundRect" r:blip="">
            <dgm:adjLst/>
          </dgm:shape>
          <dgm:presOf axis="desOrSelf" ptType="node"/>
          <dgm:constrLst>
            <dgm:constr type="userA"/>
            <dgm:constr type="w" refType="userA" fact="0.3"/>
            <dgm:constr type="tMarg" refType="primFontSz" fact="0.3"/>
            <dgm:constr type="bMarg" refType="primFontSz" fact="0.3"/>
            <dgm:constr type="lMarg" refType="primFontSz" fact="0.3"/>
            <dgm:constr type="rMarg" refType="primFontSz" fact="0.3"/>
          </dgm:constrLst>
          <dgm:ruleLst>
            <dgm:rule type="w" val="NaN" fact="1" max="NaN"/>
            <dgm:rule type="primFontSz" val="5" fact="NaN" max="NaN"/>
          </dgm:ruleLst>
        </dgm:layoutNode>
        <dgm:forEach name="Name7" axis="followSib" ptType="sibTrans" cnt="1">
          <dgm:layoutNode name="sibTrans">
            <dgm:alg type="sp"/>
            <dgm:shape xmlns:r="http://schemas.openxmlformats.org/officeDocument/2006/relationships" r:blip="">
              <dgm:adjLst/>
            </dgm:shape>
            <dgm:presOf/>
            <dgm:constrLst/>
            <dgm:ruleLst/>
          </dgm:layoutNode>
        </dgm:forEach>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1.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53784</xdr:rowOff>
    </xdr:from>
    <xdr:to>
      <xdr:col>9</xdr:col>
      <xdr:colOff>506506</xdr:colOff>
      <xdr:row>19</xdr:row>
      <xdr:rowOff>23304</xdr:rowOff>
    </xdr:to>
    <xdr:pic>
      <xdr:nvPicPr>
        <xdr:cNvPr id="2" name="Picture 1"/>
        <xdr:cNvPicPr>
          <a:picLocks noChangeAspect="1"/>
        </xdr:cNvPicPr>
      </xdr:nvPicPr>
      <xdr:blipFill rotWithShape="1">
        <a:blip xmlns:r="http://schemas.openxmlformats.org/officeDocument/2006/relationships" r:embed="rId1"/>
        <a:srcRect l="26951" t="47066" r="14461" b="34576"/>
        <a:stretch/>
      </xdr:blipFill>
      <xdr:spPr>
        <a:xfrm>
          <a:off x="0" y="3065925"/>
          <a:ext cx="5715000" cy="1403873"/>
        </a:xfrm>
        <a:prstGeom prst="rect">
          <a:avLst/>
        </a:prstGeom>
      </xdr:spPr>
    </xdr:pic>
    <xdr:clientData/>
  </xdr:twoCellAnchor>
  <xdr:twoCellAnchor>
    <xdr:from>
      <xdr:col>0</xdr:col>
      <xdr:colOff>1</xdr:colOff>
      <xdr:row>28</xdr:row>
      <xdr:rowOff>170330</xdr:rowOff>
    </xdr:from>
    <xdr:to>
      <xdr:col>10</xdr:col>
      <xdr:colOff>1</xdr:colOff>
      <xdr:row>43</xdr:row>
      <xdr:rowOff>107577</xdr:rowOff>
    </xdr:to>
    <xdr:graphicFrame macro="">
      <xdr:nvGraphicFramePr>
        <xdr:cNvPr id="3" name="Diagra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exeter.ac.uk/about/vision/about/" TargetMode="External"/><Relationship Id="rId1" Type="http://schemas.openxmlformats.org/officeDocument/2006/relationships/hyperlink" Target="http://www.exeter.ac.uk/ourstrate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31"/>
  <sheetViews>
    <sheetView tabSelected="1" zoomScale="60" zoomScaleNormal="60" workbookViewId="0">
      <selection activeCell="L8" sqref="L8"/>
    </sheetView>
  </sheetViews>
  <sheetFormatPr defaultRowHeight="14.4" x14ac:dyDescent="0.3"/>
  <cols>
    <col min="1" max="2" width="21" customWidth="1"/>
    <col min="3" max="3" width="28" customWidth="1"/>
    <col min="5" max="5" width="37.44140625" customWidth="1"/>
    <col min="14" max="16" width="44.88671875" customWidth="1"/>
    <col min="17" max="17" width="14.6640625" customWidth="1"/>
    <col min="18" max="19" width="12.6640625" customWidth="1"/>
    <col min="20" max="20" width="14.21875" customWidth="1"/>
    <col min="21" max="21" width="27.77734375" customWidth="1"/>
  </cols>
  <sheetData>
    <row r="1" spans="1:23" x14ac:dyDescent="0.3">
      <c r="A1" s="140" t="s">
        <v>0</v>
      </c>
      <c r="B1" s="208"/>
      <c r="C1" s="209"/>
      <c r="K1" s="1" t="s">
        <v>1</v>
      </c>
    </row>
    <row r="2" spans="1:23" x14ac:dyDescent="0.3">
      <c r="A2" s="140" t="s">
        <v>2</v>
      </c>
      <c r="B2" s="208"/>
      <c r="C2" s="209"/>
      <c r="K2" s="2" t="s">
        <v>3</v>
      </c>
    </row>
    <row r="3" spans="1:23" x14ac:dyDescent="0.3">
      <c r="A3" s="140" t="s">
        <v>4</v>
      </c>
      <c r="B3" s="208"/>
      <c r="C3" s="209"/>
      <c r="K3" s="3" t="s">
        <v>5</v>
      </c>
    </row>
    <row r="4" spans="1:23" x14ac:dyDescent="0.3">
      <c r="A4" s="4"/>
      <c r="B4" s="4"/>
      <c r="K4" s="1" t="s">
        <v>6</v>
      </c>
    </row>
    <row r="5" spans="1:23" ht="15" thickBot="1" x14ac:dyDescent="0.35"/>
    <row r="6" spans="1:23" ht="70.2" thickBot="1" x14ac:dyDescent="0.35">
      <c r="A6" s="114" t="s">
        <v>7</v>
      </c>
      <c r="B6" s="199" t="s">
        <v>66</v>
      </c>
      <c r="C6" s="115" t="s">
        <v>8</v>
      </c>
      <c r="D6" s="116" t="s">
        <v>9</v>
      </c>
      <c r="E6" s="117" t="s">
        <v>10</v>
      </c>
      <c r="F6" s="118" t="s">
        <v>26</v>
      </c>
      <c r="G6" s="118" t="s">
        <v>27</v>
      </c>
      <c r="H6" s="119" t="s">
        <v>11</v>
      </c>
      <c r="I6" s="118" t="s">
        <v>28</v>
      </c>
      <c r="J6" s="118" t="s">
        <v>29</v>
      </c>
      <c r="K6" s="119" t="s">
        <v>12</v>
      </c>
      <c r="L6" s="120" t="s">
        <v>13</v>
      </c>
      <c r="M6" s="120" t="s">
        <v>14</v>
      </c>
      <c r="N6" s="121" t="s">
        <v>15</v>
      </c>
      <c r="O6" s="122" t="s">
        <v>16</v>
      </c>
      <c r="P6" s="123" t="s">
        <v>17</v>
      </c>
      <c r="Q6" s="116" t="s">
        <v>31</v>
      </c>
      <c r="R6" s="124" t="s">
        <v>18</v>
      </c>
      <c r="S6" s="125" t="s">
        <v>19</v>
      </c>
      <c r="T6" s="121" t="s">
        <v>32</v>
      </c>
      <c r="U6" s="122" t="s">
        <v>33</v>
      </c>
      <c r="V6" s="126" t="s">
        <v>34</v>
      </c>
    </row>
    <row r="7" spans="1:23" ht="75.599999999999994" x14ac:dyDescent="0.3">
      <c r="A7" s="176" t="s">
        <v>20</v>
      </c>
      <c r="B7" s="200"/>
      <c r="C7" s="13" t="s">
        <v>21</v>
      </c>
      <c r="D7" s="6">
        <v>1</v>
      </c>
      <c r="E7" s="85" t="s">
        <v>25</v>
      </c>
      <c r="F7" s="6"/>
      <c r="G7" s="32"/>
      <c r="H7" s="7">
        <f t="shared" ref="H7:H28" si="0">F7*G7</f>
        <v>0</v>
      </c>
      <c r="I7" s="33"/>
      <c r="J7" s="34"/>
      <c r="K7" s="8">
        <f t="shared" ref="K7:K28" si="1">I7*J7</f>
        <v>0</v>
      </c>
      <c r="L7" s="9"/>
      <c r="M7" s="29" t="str">
        <f>IF(K7=L7,"fg",IF(K7&gt;L7,"h",IF(K7&lt;L7,"i")))</f>
        <v>fg</v>
      </c>
      <c r="N7" s="10"/>
      <c r="O7" s="11"/>
      <c r="P7" s="12"/>
      <c r="Q7" s="78"/>
      <c r="R7" s="10"/>
      <c r="S7" s="12"/>
      <c r="T7" s="127"/>
      <c r="U7" s="128"/>
      <c r="V7" s="129"/>
    </row>
    <row r="8" spans="1:23" ht="63" x14ac:dyDescent="0.3">
      <c r="A8" s="177"/>
      <c r="B8" s="201"/>
      <c r="C8" s="13" t="s">
        <v>30</v>
      </c>
      <c r="D8" s="31">
        <v>2</v>
      </c>
      <c r="E8" s="85" t="s">
        <v>36</v>
      </c>
      <c r="F8" s="35"/>
      <c r="G8" s="36"/>
      <c r="H8" s="14">
        <f t="shared" si="0"/>
        <v>0</v>
      </c>
      <c r="I8" s="37"/>
      <c r="J8" s="36"/>
      <c r="K8" s="15">
        <f t="shared" si="1"/>
        <v>0</v>
      </c>
      <c r="L8" s="16"/>
      <c r="M8" s="17" t="s">
        <v>22</v>
      </c>
      <c r="N8" s="28"/>
      <c r="O8" s="30"/>
      <c r="P8" s="30"/>
      <c r="Q8" s="79"/>
      <c r="R8" s="21"/>
      <c r="S8" s="22"/>
      <c r="T8" s="94"/>
      <c r="U8" s="89"/>
      <c r="V8" s="95"/>
    </row>
    <row r="9" spans="1:23" x14ac:dyDescent="0.3">
      <c r="A9" s="177"/>
      <c r="B9" s="201"/>
      <c r="C9" s="13"/>
      <c r="D9" s="23"/>
      <c r="E9" s="85"/>
      <c r="F9" s="23"/>
      <c r="G9" s="38"/>
      <c r="H9" s="26">
        <f t="shared" si="0"/>
        <v>0</v>
      </c>
      <c r="I9" s="39"/>
      <c r="J9" s="40"/>
      <c r="K9" s="26">
        <f t="shared" si="1"/>
        <v>0</v>
      </c>
      <c r="L9" s="24"/>
      <c r="M9" s="27" t="s">
        <v>22</v>
      </c>
      <c r="N9" s="18"/>
      <c r="O9" s="19"/>
      <c r="P9" s="25"/>
      <c r="Q9" s="80"/>
      <c r="R9" s="18"/>
      <c r="S9" s="25"/>
      <c r="T9" s="94"/>
      <c r="U9" s="89"/>
      <c r="V9" s="95"/>
    </row>
    <row r="10" spans="1:23" ht="18" x14ac:dyDescent="0.3">
      <c r="A10" s="177"/>
      <c r="B10" s="201"/>
      <c r="C10" s="13"/>
      <c r="D10" s="23"/>
      <c r="E10" s="85"/>
      <c r="F10" s="23"/>
      <c r="G10" s="38"/>
      <c r="H10" s="14">
        <f t="shared" si="0"/>
        <v>0</v>
      </c>
      <c r="I10" s="39"/>
      <c r="J10" s="40"/>
      <c r="K10" s="41">
        <f t="shared" si="1"/>
        <v>0</v>
      </c>
      <c r="L10" s="24"/>
      <c r="M10" s="42" t="str">
        <f t="shared" ref="M10:M22" si="2">IF(K10=L10,"fg",IF(K10&gt;L10,"h",IF(K10&lt;L10,"i")))</f>
        <v>fg</v>
      </c>
      <c r="N10" s="45"/>
      <c r="O10" s="46"/>
      <c r="P10" s="56"/>
      <c r="Q10" s="80"/>
      <c r="R10" s="18"/>
      <c r="S10" s="25"/>
      <c r="T10" s="96"/>
      <c r="U10" s="91"/>
      <c r="V10" s="97"/>
      <c r="W10" s="43"/>
    </row>
    <row r="11" spans="1:23" x14ac:dyDescent="0.3">
      <c r="A11" s="177"/>
      <c r="B11" s="201"/>
      <c r="C11" s="13"/>
      <c r="D11" s="73"/>
      <c r="E11" s="85"/>
      <c r="F11" s="23"/>
      <c r="G11" s="38"/>
      <c r="H11" s="26">
        <f t="shared" si="0"/>
        <v>0</v>
      </c>
      <c r="I11" s="39"/>
      <c r="J11" s="40"/>
      <c r="K11" s="26">
        <f t="shared" si="1"/>
        <v>0</v>
      </c>
      <c r="L11" s="24"/>
      <c r="M11" s="44" t="str">
        <f t="shared" si="2"/>
        <v>fg</v>
      </c>
      <c r="N11" s="144"/>
      <c r="O11" s="92"/>
      <c r="P11" s="145"/>
      <c r="Q11" s="81"/>
      <c r="R11" s="18"/>
      <c r="S11" s="25"/>
      <c r="T11" s="98"/>
      <c r="U11" s="92"/>
      <c r="V11" s="97"/>
      <c r="W11" s="43"/>
    </row>
    <row r="12" spans="1:23" ht="15" thickBot="1" x14ac:dyDescent="0.35">
      <c r="A12" s="178"/>
      <c r="B12" s="202"/>
      <c r="C12" s="71"/>
      <c r="D12" s="61"/>
      <c r="E12" s="130"/>
      <c r="F12" s="61"/>
      <c r="G12" s="62"/>
      <c r="H12" s="72">
        <f t="shared" si="0"/>
        <v>0</v>
      </c>
      <c r="I12" s="64"/>
      <c r="J12" s="65"/>
      <c r="K12" s="72">
        <f t="shared" si="1"/>
        <v>0</v>
      </c>
      <c r="L12" s="66"/>
      <c r="M12" s="131" t="str">
        <f t="shared" si="2"/>
        <v>fg</v>
      </c>
      <c r="N12" s="141"/>
      <c r="O12" s="142"/>
      <c r="P12" s="143"/>
      <c r="Q12" s="132"/>
      <c r="R12" s="68"/>
      <c r="S12" s="70"/>
      <c r="T12" s="133"/>
      <c r="U12" s="134"/>
      <c r="V12" s="101"/>
    </row>
    <row r="13" spans="1:23" x14ac:dyDescent="0.3">
      <c r="A13" s="179" t="s">
        <v>23</v>
      </c>
      <c r="B13" s="203"/>
      <c r="C13" s="74"/>
      <c r="D13" s="47"/>
      <c r="E13" s="86"/>
      <c r="F13" s="6"/>
      <c r="G13" s="32"/>
      <c r="H13" s="48">
        <f t="shared" si="0"/>
        <v>0</v>
      </c>
      <c r="I13" s="33"/>
      <c r="J13" s="34"/>
      <c r="K13" s="48">
        <f t="shared" si="1"/>
        <v>0</v>
      </c>
      <c r="L13" s="9"/>
      <c r="M13" s="49" t="str">
        <f t="shared" si="2"/>
        <v>fg</v>
      </c>
      <c r="N13" s="10"/>
      <c r="O13" s="11"/>
      <c r="P13" s="12"/>
      <c r="Q13" s="78"/>
      <c r="R13" s="10"/>
      <c r="S13" s="135"/>
      <c r="T13" s="136"/>
      <c r="U13" s="137"/>
      <c r="V13" s="129"/>
    </row>
    <row r="14" spans="1:23" x14ac:dyDescent="0.3">
      <c r="A14" s="180"/>
      <c r="B14" s="204"/>
      <c r="C14" s="75"/>
      <c r="D14" s="50"/>
      <c r="E14" s="87"/>
      <c r="F14" s="23"/>
      <c r="G14" s="38"/>
      <c r="H14" s="51">
        <f t="shared" si="0"/>
        <v>0</v>
      </c>
      <c r="I14" s="39"/>
      <c r="J14" s="40"/>
      <c r="K14" s="51">
        <f t="shared" si="1"/>
        <v>0</v>
      </c>
      <c r="L14" s="24"/>
      <c r="M14" s="42" t="str">
        <f t="shared" si="2"/>
        <v>fg</v>
      </c>
      <c r="N14" s="52"/>
      <c r="O14" s="53"/>
      <c r="P14" s="77"/>
      <c r="Q14" s="82"/>
      <c r="R14" s="18"/>
      <c r="S14" s="25"/>
      <c r="T14" s="94"/>
      <c r="U14" s="89"/>
      <c r="V14" s="95"/>
    </row>
    <row r="15" spans="1:23" x14ac:dyDescent="0.3">
      <c r="A15" s="180"/>
      <c r="B15" s="204"/>
      <c r="C15" s="75"/>
      <c r="D15" s="50"/>
      <c r="E15" s="87"/>
      <c r="F15" s="23"/>
      <c r="G15" s="38"/>
      <c r="H15" s="51">
        <f t="shared" si="0"/>
        <v>0</v>
      </c>
      <c r="I15" s="39"/>
      <c r="J15" s="40"/>
      <c r="K15" s="54">
        <f t="shared" si="1"/>
        <v>0</v>
      </c>
      <c r="L15" s="24"/>
      <c r="M15" s="55" t="str">
        <f t="shared" si="2"/>
        <v>fg</v>
      </c>
      <c r="N15" s="18"/>
      <c r="O15" s="19"/>
      <c r="P15" s="25"/>
      <c r="Q15" s="80"/>
      <c r="R15" s="18"/>
      <c r="S15" s="25"/>
      <c r="T15" s="98"/>
      <c r="U15" s="93"/>
      <c r="V15" s="95"/>
    </row>
    <row r="16" spans="1:23" x14ac:dyDescent="0.3">
      <c r="A16" s="180"/>
      <c r="B16" s="204"/>
      <c r="C16" s="75"/>
      <c r="D16" s="50"/>
      <c r="E16" s="87"/>
      <c r="F16" s="23"/>
      <c r="G16" s="38"/>
      <c r="H16" s="51">
        <f t="shared" si="0"/>
        <v>0</v>
      </c>
      <c r="I16" s="39"/>
      <c r="J16" s="40"/>
      <c r="K16" s="54">
        <f t="shared" si="1"/>
        <v>0</v>
      </c>
      <c r="L16" s="24"/>
      <c r="M16" s="42" t="str">
        <f t="shared" si="2"/>
        <v>fg</v>
      </c>
      <c r="N16" s="18"/>
      <c r="O16" s="19"/>
      <c r="P16" s="25"/>
      <c r="Q16" s="80"/>
      <c r="R16" s="18"/>
      <c r="S16" s="25"/>
      <c r="T16" s="98"/>
      <c r="U16" s="93"/>
      <c r="V16" s="95"/>
    </row>
    <row r="17" spans="1:22" x14ac:dyDescent="0.3">
      <c r="A17" s="180"/>
      <c r="B17" s="204"/>
      <c r="C17" s="75"/>
      <c r="D17" s="50"/>
      <c r="E17" s="87"/>
      <c r="F17" s="23"/>
      <c r="G17" s="38"/>
      <c r="H17" s="51">
        <f t="shared" si="0"/>
        <v>0</v>
      </c>
      <c r="I17" s="39"/>
      <c r="J17" s="40"/>
      <c r="K17" s="54">
        <f t="shared" si="1"/>
        <v>0</v>
      </c>
      <c r="L17" s="24"/>
      <c r="M17" s="42" t="str">
        <f t="shared" si="2"/>
        <v>fg</v>
      </c>
      <c r="N17" s="18"/>
      <c r="O17" s="19"/>
      <c r="P17" s="25"/>
      <c r="Q17" s="80"/>
      <c r="R17" s="18"/>
      <c r="S17" s="25"/>
      <c r="T17" s="98"/>
      <c r="U17" s="93"/>
      <c r="V17" s="95"/>
    </row>
    <row r="18" spans="1:22" x14ac:dyDescent="0.3">
      <c r="A18" s="180"/>
      <c r="B18" s="204"/>
      <c r="C18" s="75"/>
      <c r="D18" s="50"/>
      <c r="E18" s="87"/>
      <c r="F18" s="23"/>
      <c r="G18" s="38"/>
      <c r="H18" s="51">
        <f t="shared" si="0"/>
        <v>0</v>
      </c>
      <c r="I18" s="39"/>
      <c r="J18" s="40"/>
      <c r="K18" s="54">
        <f t="shared" si="1"/>
        <v>0</v>
      </c>
      <c r="L18" s="24"/>
      <c r="M18" s="42" t="str">
        <f t="shared" si="2"/>
        <v>fg</v>
      </c>
      <c r="N18" s="18"/>
      <c r="O18" s="19"/>
      <c r="P18" s="25"/>
      <c r="Q18" s="80"/>
      <c r="R18" s="18"/>
      <c r="S18" s="25"/>
      <c r="T18" s="98"/>
      <c r="U18" s="93"/>
      <c r="V18" s="95"/>
    </row>
    <row r="19" spans="1:22" x14ac:dyDescent="0.3">
      <c r="A19" s="180"/>
      <c r="B19" s="204"/>
      <c r="C19" s="75"/>
      <c r="D19" s="50"/>
      <c r="E19" s="87"/>
      <c r="F19" s="23"/>
      <c r="G19" s="38"/>
      <c r="H19" s="51">
        <f t="shared" si="0"/>
        <v>0</v>
      </c>
      <c r="I19" s="39"/>
      <c r="J19" s="40"/>
      <c r="K19" s="54">
        <f t="shared" si="1"/>
        <v>0</v>
      </c>
      <c r="L19" s="24"/>
      <c r="M19" s="42" t="str">
        <f t="shared" si="2"/>
        <v>fg</v>
      </c>
      <c r="N19" s="18"/>
      <c r="O19" s="19"/>
      <c r="P19" s="25"/>
      <c r="Q19" s="80"/>
      <c r="R19" s="18"/>
      <c r="S19" s="25"/>
      <c r="T19" s="94"/>
      <c r="U19" s="93"/>
      <c r="V19" s="95"/>
    </row>
    <row r="20" spans="1:22" x14ac:dyDescent="0.3">
      <c r="A20" s="180"/>
      <c r="B20" s="204"/>
      <c r="C20" s="75"/>
      <c r="D20" s="50"/>
      <c r="E20" s="87"/>
      <c r="F20" s="23"/>
      <c r="G20" s="38"/>
      <c r="H20" s="51">
        <f t="shared" si="0"/>
        <v>0</v>
      </c>
      <c r="I20" s="39"/>
      <c r="J20" s="40"/>
      <c r="K20" s="54">
        <f t="shared" si="1"/>
        <v>0</v>
      </c>
      <c r="L20" s="24"/>
      <c r="M20" s="42" t="str">
        <f t="shared" si="2"/>
        <v>fg</v>
      </c>
      <c r="N20" s="18"/>
      <c r="O20" s="19"/>
      <c r="P20" s="25"/>
      <c r="Q20" s="80"/>
      <c r="R20" s="18"/>
      <c r="S20" s="25"/>
      <c r="T20" s="94"/>
      <c r="U20" s="93"/>
      <c r="V20" s="95"/>
    </row>
    <row r="21" spans="1:22" x14ac:dyDescent="0.3">
      <c r="A21" s="180"/>
      <c r="B21" s="204"/>
      <c r="C21" s="75"/>
      <c r="D21" s="50"/>
      <c r="E21" s="87"/>
      <c r="F21" s="23"/>
      <c r="G21" s="38"/>
      <c r="H21" s="51">
        <f t="shared" si="0"/>
        <v>0</v>
      </c>
      <c r="I21" s="39"/>
      <c r="J21" s="40"/>
      <c r="K21" s="54">
        <f t="shared" si="1"/>
        <v>0</v>
      </c>
      <c r="L21" s="24"/>
      <c r="M21" s="42" t="str">
        <f t="shared" si="2"/>
        <v>fg</v>
      </c>
      <c r="N21" s="18"/>
      <c r="O21" s="19"/>
      <c r="P21" s="25"/>
      <c r="Q21" s="80"/>
      <c r="R21" s="18"/>
      <c r="S21" s="25"/>
      <c r="T21" s="98"/>
      <c r="U21" s="93"/>
      <c r="V21" s="20"/>
    </row>
    <row r="22" spans="1:22" x14ac:dyDescent="0.3">
      <c r="A22" s="180"/>
      <c r="B22" s="204"/>
      <c r="C22" s="75"/>
      <c r="D22" s="50"/>
      <c r="E22" s="87"/>
      <c r="F22" s="23"/>
      <c r="G22" s="38"/>
      <c r="H22" s="51">
        <f t="shared" si="0"/>
        <v>0</v>
      </c>
      <c r="I22" s="39"/>
      <c r="J22" s="40"/>
      <c r="K22" s="51">
        <f t="shared" si="1"/>
        <v>0</v>
      </c>
      <c r="L22" s="24"/>
      <c r="M22" s="42" t="str">
        <f t="shared" si="2"/>
        <v>fg</v>
      </c>
      <c r="N22" s="18"/>
      <c r="O22" s="19"/>
      <c r="P22" s="25"/>
      <c r="Q22" s="80"/>
      <c r="R22" s="18"/>
      <c r="S22" s="25"/>
      <c r="T22" s="94"/>
      <c r="U22" s="90"/>
      <c r="V22" s="95"/>
    </row>
    <row r="23" spans="1:22" ht="15" thickBot="1" x14ac:dyDescent="0.35">
      <c r="A23" s="181"/>
      <c r="B23" s="205"/>
      <c r="C23" s="76"/>
      <c r="D23" s="60"/>
      <c r="E23" s="88"/>
      <c r="F23" s="61"/>
      <c r="G23" s="62"/>
      <c r="H23" s="138">
        <f t="shared" si="0"/>
        <v>0</v>
      </c>
      <c r="I23" s="64"/>
      <c r="J23" s="65"/>
      <c r="K23" s="138">
        <f t="shared" si="1"/>
        <v>0</v>
      </c>
      <c r="L23" s="66"/>
      <c r="M23" s="67" t="s">
        <v>22</v>
      </c>
      <c r="N23" s="68"/>
      <c r="O23" s="69"/>
      <c r="P23" s="70"/>
      <c r="Q23" s="83"/>
      <c r="R23" s="68"/>
      <c r="S23" s="70"/>
      <c r="T23" s="99"/>
      <c r="U23" s="139"/>
      <c r="V23" s="101"/>
    </row>
    <row r="24" spans="1:22" x14ac:dyDescent="0.3">
      <c r="A24" s="176" t="s">
        <v>24</v>
      </c>
      <c r="B24" s="206"/>
      <c r="C24" s="5"/>
      <c r="D24" s="47"/>
      <c r="E24" s="84"/>
      <c r="F24" s="6"/>
      <c r="G24" s="32"/>
      <c r="H24" s="57">
        <f t="shared" si="0"/>
        <v>0</v>
      </c>
      <c r="I24" s="33"/>
      <c r="J24" s="34"/>
      <c r="K24" s="57">
        <f t="shared" si="1"/>
        <v>0</v>
      </c>
      <c r="L24" s="9"/>
      <c r="M24" s="58" t="str">
        <f>IF(K24=L24,"fg",IF(K24&gt;L24,"h",IF(K24&lt;L24,"i")))</f>
        <v>fg</v>
      </c>
      <c r="N24" s="10"/>
      <c r="O24" s="11"/>
      <c r="P24" s="12"/>
      <c r="Q24" s="78"/>
      <c r="R24" s="10"/>
      <c r="S24" s="12"/>
      <c r="T24" s="127"/>
      <c r="U24" s="137"/>
      <c r="V24" s="129"/>
    </row>
    <row r="25" spans="1:22" x14ac:dyDescent="0.3">
      <c r="A25" s="182"/>
      <c r="B25" s="200"/>
      <c r="C25" s="102"/>
      <c r="D25" s="112"/>
      <c r="E25" s="104"/>
      <c r="F25" s="103"/>
      <c r="G25" s="105"/>
      <c r="H25" s="59">
        <f t="shared" si="0"/>
        <v>0</v>
      </c>
      <c r="I25" s="106"/>
      <c r="J25" s="107"/>
      <c r="K25" s="59">
        <f t="shared" si="1"/>
        <v>0</v>
      </c>
      <c r="L25" s="108"/>
      <c r="M25" s="42" t="s">
        <v>22</v>
      </c>
      <c r="N25" s="28"/>
      <c r="O25" s="109"/>
      <c r="P25" s="30"/>
      <c r="Q25" s="79"/>
      <c r="R25" s="28"/>
      <c r="S25" s="30"/>
      <c r="T25" s="110"/>
      <c r="U25" s="113"/>
      <c r="V25" s="111"/>
    </row>
    <row r="26" spans="1:22" x14ac:dyDescent="0.3">
      <c r="A26" s="182"/>
      <c r="B26" s="200"/>
      <c r="C26" s="102"/>
      <c r="D26" s="112"/>
      <c r="E26" s="104"/>
      <c r="F26" s="103"/>
      <c r="G26" s="105"/>
      <c r="H26" s="59">
        <f t="shared" si="0"/>
        <v>0</v>
      </c>
      <c r="I26" s="106"/>
      <c r="J26" s="107"/>
      <c r="K26" s="59">
        <f t="shared" si="1"/>
        <v>0</v>
      </c>
      <c r="L26" s="108"/>
      <c r="M26" s="42" t="s">
        <v>22</v>
      </c>
      <c r="N26" s="28"/>
      <c r="O26" s="109"/>
      <c r="P26" s="30"/>
      <c r="Q26" s="79"/>
      <c r="R26" s="28"/>
      <c r="S26" s="30"/>
      <c r="T26" s="110"/>
      <c r="U26" s="113"/>
      <c r="V26" s="111"/>
    </row>
    <row r="27" spans="1:22" x14ac:dyDescent="0.3">
      <c r="A27" s="177"/>
      <c r="B27" s="201"/>
      <c r="C27" s="13"/>
      <c r="D27" s="50"/>
      <c r="E27" s="85"/>
      <c r="F27" s="23"/>
      <c r="G27" s="38"/>
      <c r="H27" s="59">
        <f t="shared" si="0"/>
        <v>0</v>
      </c>
      <c r="I27" s="39"/>
      <c r="J27" s="40"/>
      <c r="K27" s="59">
        <f t="shared" si="1"/>
        <v>0</v>
      </c>
      <c r="L27" s="24"/>
      <c r="M27" s="42" t="s">
        <v>22</v>
      </c>
      <c r="N27" s="18"/>
      <c r="O27" s="19"/>
      <c r="P27" s="25"/>
      <c r="Q27" s="80"/>
      <c r="R27" s="18"/>
      <c r="S27" s="25"/>
      <c r="T27" s="94"/>
      <c r="U27" s="90"/>
      <c r="V27" s="95"/>
    </row>
    <row r="28" spans="1:22" ht="15" thickBot="1" x14ac:dyDescent="0.35">
      <c r="A28" s="183"/>
      <c r="B28" s="207"/>
      <c r="C28" s="76"/>
      <c r="D28" s="60"/>
      <c r="E28" s="88"/>
      <c r="F28" s="61"/>
      <c r="G28" s="62"/>
      <c r="H28" s="63">
        <f t="shared" si="0"/>
        <v>0</v>
      </c>
      <c r="I28" s="64"/>
      <c r="J28" s="65"/>
      <c r="K28" s="63">
        <f t="shared" si="1"/>
        <v>0</v>
      </c>
      <c r="L28" s="66"/>
      <c r="M28" s="67" t="str">
        <f>IF(K28=L28,"fg",IF(K28&gt;L28,"h",IF(K28&lt;L28,"i")))</f>
        <v>fg</v>
      </c>
      <c r="N28" s="68"/>
      <c r="O28" s="69"/>
      <c r="P28" s="70"/>
      <c r="Q28" s="83"/>
      <c r="R28" s="68"/>
      <c r="S28" s="70"/>
      <c r="T28" s="99"/>
      <c r="U28" s="100"/>
      <c r="V28" s="101"/>
    </row>
    <row r="29" spans="1:22" x14ac:dyDescent="0.3">
      <c r="A29" s="176" t="s">
        <v>35</v>
      </c>
      <c r="B29" s="206"/>
      <c r="C29" s="5"/>
      <c r="D29" s="47"/>
      <c r="E29" s="84"/>
      <c r="F29" s="6"/>
      <c r="G29" s="32"/>
      <c r="H29" s="48">
        <f t="shared" ref="H29:H31" si="3">F29*G29</f>
        <v>0</v>
      </c>
      <c r="I29" s="33"/>
      <c r="J29" s="34"/>
      <c r="K29" s="48">
        <f t="shared" ref="K29:K31" si="4">I29*J29</f>
        <v>0</v>
      </c>
      <c r="L29" s="9"/>
      <c r="M29" s="58" t="str">
        <f>IF(K29=L29,"fg",IF(K29&gt;L29,"h",IF(K29&lt;L29,"i")))</f>
        <v>fg</v>
      </c>
      <c r="N29" s="10"/>
      <c r="O29" s="11"/>
      <c r="P29" s="12"/>
      <c r="Q29" s="78"/>
      <c r="R29" s="10"/>
      <c r="S29" s="12"/>
      <c r="T29" s="127"/>
      <c r="U29" s="137"/>
      <c r="V29" s="129"/>
    </row>
    <row r="30" spans="1:22" x14ac:dyDescent="0.3">
      <c r="A30" s="177"/>
      <c r="B30" s="201"/>
      <c r="C30" s="13"/>
      <c r="D30" s="50"/>
      <c r="E30" s="85"/>
      <c r="F30" s="23"/>
      <c r="G30" s="38"/>
      <c r="H30" s="51">
        <f t="shared" si="3"/>
        <v>0</v>
      </c>
      <c r="I30" s="39"/>
      <c r="J30" s="40"/>
      <c r="K30" s="51">
        <f t="shared" si="4"/>
        <v>0</v>
      </c>
      <c r="L30" s="24"/>
      <c r="M30" s="42" t="s">
        <v>22</v>
      </c>
      <c r="N30" s="18"/>
      <c r="O30" s="19"/>
      <c r="P30" s="25"/>
      <c r="Q30" s="80"/>
      <c r="R30" s="18"/>
      <c r="S30" s="25"/>
      <c r="T30" s="94"/>
      <c r="U30" s="90"/>
      <c r="V30" s="95"/>
    </row>
    <row r="31" spans="1:22" ht="28.8" customHeight="1" thickBot="1" x14ac:dyDescent="0.35">
      <c r="A31" s="183"/>
      <c r="B31" s="207"/>
      <c r="C31" s="76"/>
      <c r="D31" s="60"/>
      <c r="E31" s="88"/>
      <c r="F31" s="61"/>
      <c r="G31" s="62"/>
      <c r="H31" s="138">
        <f t="shared" si="3"/>
        <v>0</v>
      </c>
      <c r="I31" s="64"/>
      <c r="J31" s="65"/>
      <c r="K31" s="138">
        <f t="shared" si="4"/>
        <v>0</v>
      </c>
      <c r="L31" s="66"/>
      <c r="M31" s="67" t="str">
        <f>IF(K31=L31,"fg",IF(K31&gt;L31,"h",IF(K31&lt;L31,"i")))</f>
        <v>fg</v>
      </c>
      <c r="N31" s="68"/>
      <c r="O31" s="69"/>
      <c r="P31" s="70"/>
      <c r="Q31" s="83"/>
      <c r="R31" s="68"/>
      <c r="S31" s="70"/>
      <c r="T31" s="99"/>
      <c r="U31" s="100"/>
      <c r="V31" s="101"/>
    </row>
  </sheetData>
  <mergeCells count="4">
    <mergeCell ref="A7:A12"/>
    <mergeCell ref="A13:A23"/>
    <mergeCell ref="A24:A28"/>
    <mergeCell ref="A29:A31"/>
  </mergeCells>
  <conditionalFormatting sqref="H7:H12 K7:K12">
    <cfRule type="cellIs" dxfId="23" priority="10" operator="greaterThanOrEqual">
      <formula>16</formula>
    </cfRule>
    <cfRule type="cellIs" dxfId="22" priority="11" operator="between">
      <formula>9</formula>
      <formula>15</formula>
    </cfRule>
    <cfRule type="cellIs" dxfId="21" priority="12" operator="between">
      <formula>0</formula>
      <formula>8</formula>
    </cfRule>
  </conditionalFormatting>
  <conditionalFormatting sqref="H13:H23 K13:K23">
    <cfRule type="cellIs" dxfId="20" priority="7" operator="greaterThanOrEqual">
      <formula>25</formula>
    </cfRule>
    <cfRule type="cellIs" dxfId="19" priority="8" operator="between">
      <formula>20</formula>
      <formula>24</formula>
    </cfRule>
    <cfRule type="cellIs" dxfId="18" priority="9" operator="between">
      <formula>0</formula>
      <formula>19</formula>
    </cfRule>
  </conditionalFormatting>
  <conditionalFormatting sqref="H29:H31 K29:K31">
    <cfRule type="cellIs" dxfId="17" priority="4" operator="greaterThanOrEqual">
      <formula>30</formula>
    </cfRule>
    <cfRule type="cellIs" dxfId="16" priority="5" operator="between">
      <formula>25</formula>
      <formula>29</formula>
    </cfRule>
    <cfRule type="cellIs" dxfId="15" priority="6" operator="between">
      <formula>0</formula>
      <formula>24</formula>
    </cfRule>
  </conditionalFormatting>
  <conditionalFormatting sqref="M7:M31">
    <cfRule type="cellIs" dxfId="14" priority="3" operator="equal">
      <formula>"fg"</formula>
    </cfRule>
    <cfRule type="cellIs" dxfId="12" priority="2" operator="equal">
      <formula>"h"</formula>
    </cfRule>
    <cfRule type="cellIs" dxfId="13" priority="1" operator="equal">
      <formula>"i"</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topLeftCell="A20" zoomScale="85" zoomScaleNormal="85" workbookViewId="0">
      <selection activeCell="L45" sqref="L45"/>
    </sheetView>
  </sheetViews>
  <sheetFormatPr defaultRowHeight="14.4" x14ac:dyDescent="0.3"/>
  <cols>
    <col min="1" max="1" width="4.77734375" customWidth="1"/>
    <col min="18" max="18" width="10.5546875" customWidth="1"/>
  </cols>
  <sheetData>
    <row r="1" spans="1:18" x14ac:dyDescent="0.3">
      <c r="A1" s="147" t="s">
        <v>37</v>
      </c>
      <c r="B1" s="148"/>
      <c r="C1" s="148"/>
      <c r="D1" s="148"/>
      <c r="E1" s="148"/>
      <c r="F1" s="148"/>
      <c r="G1" s="148"/>
      <c r="H1" s="148"/>
      <c r="I1" s="148"/>
      <c r="J1" s="148"/>
      <c r="K1" s="148"/>
      <c r="L1" s="148"/>
      <c r="M1" s="148"/>
      <c r="N1" s="148"/>
      <c r="O1" s="148"/>
      <c r="P1" s="148"/>
      <c r="Q1" s="148"/>
      <c r="R1" s="148"/>
    </row>
    <row r="2" spans="1:18" ht="27.6" customHeight="1" x14ac:dyDescent="0.3">
      <c r="A2" s="146">
        <v>1</v>
      </c>
      <c r="B2" s="198" t="s">
        <v>38</v>
      </c>
      <c r="C2" s="198"/>
      <c r="D2" s="198"/>
      <c r="E2" s="198"/>
      <c r="F2" s="198"/>
      <c r="G2" s="198"/>
      <c r="H2" s="198"/>
      <c r="I2" s="198"/>
      <c r="J2" s="198"/>
      <c r="K2" s="198"/>
      <c r="L2" s="198"/>
      <c r="M2" s="198"/>
      <c r="N2" s="198"/>
      <c r="O2" s="198"/>
      <c r="P2" s="198"/>
      <c r="Q2" s="198"/>
      <c r="R2" s="198"/>
    </row>
    <row r="3" spans="1:18" ht="27.6" customHeight="1" x14ac:dyDescent="0.3">
      <c r="A3" s="146">
        <v>2</v>
      </c>
      <c r="B3" s="198" t="s">
        <v>39</v>
      </c>
      <c r="C3" s="198"/>
      <c r="D3" s="198"/>
      <c r="E3" s="198"/>
      <c r="F3" s="198"/>
      <c r="G3" s="198"/>
      <c r="H3" s="198"/>
      <c r="I3" s="198"/>
      <c r="J3" s="198"/>
      <c r="K3" s="198"/>
      <c r="L3" s="198"/>
      <c r="M3" s="198"/>
      <c r="N3" s="198"/>
      <c r="O3" s="198"/>
      <c r="P3" s="198"/>
      <c r="Q3" s="198"/>
      <c r="R3" s="198"/>
    </row>
    <row r="4" spans="1:18" ht="27.6" customHeight="1" x14ac:dyDescent="0.3">
      <c r="A4" s="146">
        <v>3</v>
      </c>
      <c r="B4" s="198" t="s">
        <v>40</v>
      </c>
      <c r="C4" s="198"/>
      <c r="D4" s="198"/>
      <c r="E4" s="198"/>
      <c r="F4" s="198"/>
      <c r="G4" s="198"/>
      <c r="H4" s="198"/>
      <c r="I4" s="198"/>
      <c r="J4" s="198"/>
      <c r="K4" s="198"/>
      <c r="L4" s="198"/>
      <c r="M4" s="198"/>
      <c r="N4" s="198"/>
      <c r="O4" s="198"/>
      <c r="P4" s="198"/>
      <c r="Q4" s="198"/>
      <c r="R4" s="198"/>
    </row>
    <row r="5" spans="1:18" ht="27.6" customHeight="1" x14ac:dyDescent="0.3">
      <c r="A5" s="146">
        <v>4</v>
      </c>
      <c r="B5" s="198" t="s">
        <v>41</v>
      </c>
      <c r="C5" s="198"/>
      <c r="D5" s="198"/>
      <c r="E5" s="198"/>
      <c r="F5" s="198"/>
      <c r="G5" s="198"/>
      <c r="H5" s="198"/>
      <c r="I5" s="198"/>
      <c r="J5" s="198"/>
      <c r="K5" s="198"/>
      <c r="L5" s="198"/>
      <c r="M5" s="198"/>
      <c r="N5" s="198"/>
      <c r="O5" s="198"/>
      <c r="P5" s="198"/>
      <c r="Q5" s="198"/>
      <c r="R5" s="198"/>
    </row>
    <row r="6" spans="1:18" ht="42.6" customHeight="1" x14ac:dyDescent="0.3">
      <c r="A6" s="146">
        <v>5</v>
      </c>
      <c r="B6" s="198" t="s">
        <v>42</v>
      </c>
      <c r="C6" s="198"/>
      <c r="D6" s="198"/>
      <c r="E6" s="198"/>
      <c r="F6" s="198"/>
      <c r="G6" s="198"/>
      <c r="H6" s="198"/>
      <c r="I6" s="198"/>
      <c r="J6" s="198"/>
      <c r="K6" s="198"/>
      <c r="L6" s="198"/>
      <c r="M6" s="198"/>
      <c r="N6" s="198"/>
      <c r="O6" s="198"/>
      <c r="P6" s="198"/>
      <c r="Q6" s="198"/>
      <c r="R6" s="198"/>
    </row>
    <row r="8" spans="1:18" x14ac:dyDescent="0.3">
      <c r="A8" s="194" t="s">
        <v>43</v>
      </c>
      <c r="B8" s="195"/>
      <c r="C8" s="195"/>
      <c r="D8" s="195"/>
      <c r="E8" s="195"/>
      <c r="F8" s="195"/>
      <c r="G8" s="195"/>
      <c r="H8" s="195"/>
      <c r="I8" s="195"/>
      <c r="J8" s="195"/>
      <c r="K8" s="195"/>
      <c r="L8" s="195"/>
      <c r="M8" s="195"/>
      <c r="N8" s="195"/>
      <c r="O8" s="195"/>
      <c r="P8" s="195"/>
      <c r="Q8" s="195"/>
      <c r="R8" s="195"/>
    </row>
    <row r="9" spans="1:18" x14ac:dyDescent="0.3">
      <c r="A9" s="196" t="s">
        <v>65</v>
      </c>
      <c r="B9" s="197"/>
      <c r="C9" s="197"/>
      <c r="D9" s="197"/>
      <c r="E9" s="197"/>
      <c r="F9" s="197"/>
      <c r="G9" s="197"/>
      <c r="H9" s="197"/>
      <c r="I9" s="197"/>
      <c r="J9" s="197"/>
      <c r="K9" s="197"/>
      <c r="L9" s="197"/>
      <c r="M9" s="197"/>
      <c r="N9" s="197"/>
      <c r="O9" s="197"/>
      <c r="P9" s="197"/>
      <c r="Q9" s="197"/>
      <c r="R9" s="197"/>
    </row>
    <row r="10" spans="1:18" x14ac:dyDescent="0.3">
      <c r="A10" s="197"/>
      <c r="B10" s="197"/>
      <c r="C10" s="197"/>
      <c r="D10" s="197"/>
      <c r="E10" s="197"/>
      <c r="F10" s="197"/>
      <c r="G10" s="197"/>
      <c r="H10" s="197"/>
      <c r="I10" s="197"/>
      <c r="J10" s="197"/>
      <c r="K10" s="197"/>
      <c r="L10" s="197"/>
      <c r="M10" s="197"/>
      <c r="N10" s="197"/>
      <c r="O10" s="197"/>
      <c r="P10" s="197"/>
      <c r="Q10" s="197"/>
      <c r="R10" s="197"/>
    </row>
    <row r="11" spans="1:18" x14ac:dyDescent="0.3">
      <c r="A11" s="197"/>
      <c r="B11" s="197"/>
      <c r="C11" s="197"/>
      <c r="D11" s="197"/>
      <c r="E11" s="197"/>
      <c r="F11" s="197"/>
      <c r="G11" s="197"/>
      <c r="H11" s="197"/>
      <c r="I11" s="197"/>
      <c r="J11" s="197"/>
      <c r="K11" s="197"/>
      <c r="L11" s="197"/>
      <c r="M11" s="197"/>
      <c r="N11" s="197"/>
      <c r="O11" s="197"/>
      <c r="P11" s="197"/>
      <c r="Q11" s="197"/>
      <c r="R11" s="197"/>
    </row>
    <row r="12" spans="1:18" x14ac:dyDescent="0.3">
      <c r="L12" s="154" t="s">
        <v>50</v>
      </c>
      <c r="M12" s="155"/>
      <c r="N12" s="155"/>
      <c r="O12" s="155"/>
      <c r="P12" s="155"/>
      <c r="Q12" s="156"/>
      <c r="R12" s="157"/>
    </row>
    <row r="13" spans="1:18" ht="14.4" customHeight="1" x14ac:dyDescent="0.3">
      <c r="L13" s="184" t="s">
        <v>51</v>
      </c>
      <c r="M13" s="185"/>
      <c r="N13" s="185"/>
      <c r="O13" s="185"/>
      <c r="P13" s="185"/>
      <c r="Q13" s="185"/>
      <c r="R13" s="186"/>
    </row>
    <row r="14" spans="1:18" x14ac:dyDescent="0.3">
      <c r="L14" s="187"/>
      <c r="M14" s="185"/>
      <c r="N14" s="185"/>
      <c r="O14" s="185"/>
      <c r="P14" s="185"/>
      <c r="Q14" s="185"/>
      <c r="R14" s="186"/>
    </row>
    <row r="15" spans="1:18" x14ac:dyDescent="0.3">
      <c r="L15" s="187"/>
      <c r="M15" s="185"/>
      <c r="N15" s="185"/>
      <c r="O15" s="185"/>
      <c r="P15" s="185"/>
      <c r="Q15" s="185"/>
      <c r="R15" s="186"/>
    </row>
    <row r="16" spans="1:18" x14ac:dyDescent="0.3">
      <c r="L16" s="187"/>
      <c r="M16" s="185"/>
      <c r="N16" s="185"/>
      <c r="O16" s="185"/>
      <c r="P16" s="185"/>
      <c r="Q16" s="185"/>
      <c r="R16" s="186"/>
    </row>
    <row r="17" spans="1:18" x14ac:dyDescent="0.3">
      <c r="L17" s="187"/>
      <c r="M17" s="185"/>
      <c r="N17" s="185"/>
      <c r="O17" s="185"/>
      <c r="P17" s="185"/>
      <c r="Q17" s="185"/>
      <c r="R17" s="186"/>
    </row>
    <row r="18" spans="1:18" x14ac:dyDescent="0.3">
      <c r="L18" s="188" t="s">
        <v>58</v>
      </c>
      <c r="M18" s="189"/>
      <c r="N18" s="189"/>
      <c r="O18" s="189"/>
      <c r="P18" s="189"/>
      <c r="Q18" s="189"/>
      <c r="R18" s="190"/>
    </row>
    <row r="19" spans="1:18" x14ac:dyDescent="0.3">
      <c r="L19" s="191"/>
      <c r="M19" s="189"/>
      <c r="N19" s="189"/>
      <c r="O19" s="189"/>
      <c r="P19" s="189"/>
      <c r="Q19" s="189"/>
      <c r="R19" s="190"/>
    </row>
    <row r="20" spans="1:18" x14ac:dyDescent="0.3">
      <c r="L20" s="191"/>
      <c r="M20" s="189"/>
      <c r="N20" s="189"/>
      <c r="O20" s="189"/>
      <c r="P20" s="189"/>
      <c r="Q20" s="189"/>
      <c r="R20" s="190"/>
    </row>
    <row r="21" spans="1:18" x14ac:dyDescent="0.3">
      <c r="A21" s="149" t="s">
        <v>44</v>
      </c>
      <c r="L21" s="191"/>
      <c r="M21" s="189"/>
      <c r="N21" s="189"/>
      <c r="O21" s="189"/>
      <c r="P21" s="189"/>
      <c r="Q21" s="189"/>
      <c r="R21" s="190"/>
    </row>
    <row r="22" spans="1:18" x14ac:dyDescent="0.3">
      <c r="A22" s="150" t="s">
        <v>45</v>
      </c>
      <c r="L22" s="191"/>
      <c r="M22" s="189"/>
      <c r="N22" s="189"/>
      <c r="O22" s="189"/>
      <c r="P22" s="189"/>
      <c r="Q22" s="189"/>
      <c r="R22" s="190"/>
    </row>
    <row r="23" spans="1:18" ht="14.4" customHeight="1" x14ac:dyDescent="0.3">
      <c r="A23" s="151" t="s">
        <v>46</v>
      </c>
      <c r="L23" s="192" t="s">
        <v>52</v>
      </c>
      <c r="M23" s="185"/>
      <c r="N23" s="185"/>
      <c r="O23" s="185"/>
      <c r="P23" s="185"/>
      <c r="Q23" s="185"/>
      <c r="R23" s="186"/>
    </row>
    <row r="24" spans="1:18" x14ac:dyDescent="0.3">
      <c r="A24" s="149" t="s">
        <v>47</v>
      </c>
      <c r="L24" s="187"/>
      <c r="M24" s="185"/>
      <c r="N24" s="185"/>
      <c r="O24" s="185"/>
      <c r="P24" s="185"/>
      <c r="Q24" s="185"/>
      <c r="R24" s="186"/>
    </row>
    <row r="25" spans="1:18" x14ac:dyDescent="0.3">
      <c r="L25" s="187"/>
      <c r="M25" s="185"/>
      <c r="N25" s="185"/>
      <c r="O25" s="185"/>
      <c r="P25" s="185"/>
      <c r="Q25" s="185"/>
      <c r="R25" s="186"/>
    </row>
    <row r="26" spans="1:18" x14ac:dyDescent="0.3">
      <c r="A26" s="152" t="s">
        <v>48</v>
      </c>
      <c r="L26" s="187"/>
      <c r="M26" s="185"/>
      <c r="N26" s="185"/>
      <c r="O26" s="185"/>
      <c r="P26" s="185"/>
      <c r="Q26" s="185"/>
      <c r="R26" s="186"/>
    </row>
    <row r="27" spans="1:18" ht="14.4" customHeight="1" x14ac:dyDescent="0.3">
      <c r="A27" s="153" t="s">
        <v>49</v>
      </c>
      <c r="L27" s="193" t="s">
        <v>53</v>
      </c>
      <c r="M27" s="185"/>
      <c r="N27" s="185"/>
      <c r="O27" s="185"/>
      <c r="P27" s="185"/>
      <c r="Q27" s="185"/>
      <c r="R27" s="186"/>
    </row>
    <row r="28" spans="1:18" x14ac:dyDescent="0.3">
      <c r="L28" s="187"/>
      <c r="M28" s="185"/>
      <c r="N28" s="185"/>
      <c r="O28" s="185"/>
      <c r="P28" s="185"/>
      <c r="Q28" s="185"/>
      <c r="R28" s="186"/>
    </row>
    <row r="29" spans="1:18" x14ac:dyDescent="0.3">
      <c r="L29" s="187"/>
      <c r="M29" s="185"/>
      <c r="N29" s="185"/>
      <c r="O29" s="185"/>
      <c r="P29" s="185"/>
      <c r="Q29" s="185"/>
      <c r="R29" s="186"/>
    </row>
    <row r="30" spans="1:18" x14ac:dyDescent="0.3">
      <c r="L30" s="187"/>
      <c r="M30" s="185"/>
      <c r="N30" s="185"/>
      <c r="O30" s="185"/>
      <c r="P30" s="185"/>
      <c r="Q30" s="185"/>
      <c r="R30" s="186"/>
    </row>
    <row r="31" spans="1:18" x14ac:dyDescent="0.3">
      <c r="L31" s="187"/>
      <c r="M31" s="185"/>
      <c r="N31" s="185"/>
      <c r="O31" s="185"/>
      <c r="P31" s="185"/>
      <c r="Q31" s="185"/>
      <c r="R31" s="186"/>
    </row>
    <row r="32" spans="1:18" ht="14.4" customHeight="1" x14ac:dyDescent="0.3">
      <c r="L32" s="158" t="s">
        <v>54</v>
      </c>
      <c r="M32" s="159"/>
      <c r="N32" s="159"/>
      <c r="O32" s="159"/>
      <c r="P32" s="159"/>
      <c r="Q32" s="159"/>
      <c r="R32" s="160"/>
    </row>
    <row r="33" spans="12:18" x14ac:dyDescent="0.3">
      <c r="L33" s="161" t="s">
        <v>59</v>
      </c>
      <c r="M33" s="162"/>
      <c r="N33" s="162"/>
      <c r="O33" s="162"/>
      <c r="P33" s="162"/>
      <c r="Q33" s="162"/>
      <c r="R33" s="163"/>
    </row>
    <row r="34" spans="12:18" x14ac:dyDescent="0.3">
      <c r="L34" s="164" t="s">
        <v>60</v>
      </c>
      <c r="M34" s="165"/>
      <c r="N34" s="165"/>
      <c r="O34" s="165"/>
      <c r="P34" s="165"/>
      <c r="Q34" s="165"/>
      <c r="R34" s="166"/>
    </row>
    <row r="35" spans="12:18" x14ac:dyDescent="0.3">
      <c r="L35" s="167" t="s">
        <v>55</v>
      </c>
      <c r="M35" s="165"/>
      <c r="N35" s="165"/>
      <c r="O35" s="165"/>
      <c r="P35" s="165"/>
      <c r="Q35" s="165"/>
      <c r="R35" s="166"/>
    </row>
    <row r="36" spans="12:18" x14ac:dyDescent="0.3">
      <c r="L36" s="168" t="s">
        <v>61</v>
      </c>
      <c r="M36" s="165"/>
      <c r="N36" s="165"/>
      <c r="O36" s="165"/>
      <c r="P36" s="165"/>
      <c r="Q36" s="165"/>
      <c r="R36" s="166"/>
    </row>
    <row r="37" spans="12:18" x14ac:dyDescent="0.3">
      <c r="L37" s="169" t="s">
        <v>62</v>
      </c>
      <c r="M37" s="165"/>
      <c r="N37" s="165"/>
      <c r="O37" s="165"/>
      <c r="P37" s="165"/>
      <c r="Q37" s="165"/>
      <c r="R37" s="166"/>
    </row>
    <row r="38" spans="12:18" x14ac:dyDescent="0.3">
      <c r="L38" s="170" t="s">
        <v>63</v>
      </c>
      <c r="M38" s="165"/>
      <c r="N38" s="165"/>
      <c r="O38" s="165"/>
      <c r="P38" s="165"/>
      <c r="Q38" s="165"/>
      <c r="R38" s="166"/>
    </row>
    <row r="39" spans="12:18" x14ac:dyDescent="0.3">
      <c r="L39" s="171" t="s">
        <v>56</v>
      </c>
      <c r="M39" s="165"/>
      <c r="N39" s="165"/>
      <c r="O39" s="165"/>
      <c r="P39" s="165"/>
      <c r="Q39" s="165"/>
      <c r="R39" s="166"/>
    </row>
    <row r="40" spans="12:18" x14ac:dyDescent="0.3">
      <c r="L40" s="172" t="s">
        <v>64</v>
      </c>
      <c r="M40" s="165"/>
      <c r="N40" s="165"/>
      <c r="O40" s="165"/>
      <c r="P40" s="165"/>
      <c r="Q40" s="165"/>
      <c r="R40" s="166"/>
    </row>
    <row r="41" spans="12:18" x14ac:dyDescent="0.3">
      <c r="L41" s="210" t="s">
        <v>57</v>
      </c>
      <c r="M41" s="165"/>
      <c r="N41" s="165"/>
      <c r="O41" s="165"/>
      <c r="P41" s="165"/>
      <c r="Q41" s="165"/>
      <c r="R41" s="166"/>
    </row>
    <row r="42" spans="12:18" x14ac:dyDescent="0.3">
      <c r="L42" s="173" t="s">
        <v>67</v>
      </c>
      <c r="M42" s="174"/>
      <c r="N42" s="174"/>
      <c r="O42" s="174"/>
      <c r="P42" s="174"/>
      <c r="Q42" s="174"/>
      <c r="R42" s="175"/>
    </row>
    <row r="43" spans="12:18" x14ac:dyDescent="0.3">
      <c r="L43" s="211" t="s">
        <v>68</v>
      </c>
      <c r="M43" s="212"/>
      <c r="N43" s="212"/>
      <c r="O43" s="212"/>
      <c r="P43" s="212"/>
      <c r="Q43" s="212"/>
      <c r="R43" s="212"/>
    </row>
    <row r="44" spans="12:18" x14ac:dyDescent="0.3">
      <c r="L44" s="213" t="s">
        <v>69</v>
      </c>
      <c r="M44" s="214"/>
      <c r="N44" s="214"/>
      <c r="O44" s="214"/>
      <c r="P44" s="214"/>
      <c r="Q44" s="214"/>
      <c r="R44" s="214"/>
    </row>
  </sheetData>
  <mergeCells count="13">
    <mergeCell ref="L43:R43"/>
    <mergeCell ref="L44:R44"/>
    <mergeCell ref="B2:R2"/>
    <mergeCell ref="B3:R3"/>
    <mergeCell ref="B4:R4"/>
    <mergeCell ref="B5:R5"/>
    <mergeCell ref="B6:R6"/>
    <mergeCell ref="L13:R17"/>
    <mergeCell ref="L18:R22"/>
    <mergeCell ref="L23:R26"/>
    <mergeCell ref="L27:R31"/>
    <mergeCell ref="A8:R8"/>
    <mergeCell ref="A9:R11"/>
  </mergeCells>
  <hyperlinks>
    <hyperlink ref="L43" r:id="rId1"/>
    <hyperlink ref="L4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Register</vt:lpstr>
      <vt:lpstr>Guidance</vt:lpstr>
    </vt:vector>
  </TitlesOfParts>
  <Company>University of Exeter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Tuffin, Tracey</dc:creator>
  <cp:lastModifiedBy>Tuffin, Tracey</cp:lastModifiedBy>
  <cp:lastPrinted>2018-11-29T12:18:11Z</cp:lastPrinted>
  <dcterms:created xsi:type="dcterms:W3CDTF">2018-05-02T15:23:39Z</dcterms:created>
  <dcterms:modified xsi:type="dcterms:W3CDTF">2020-04-20T12:18:57Z</dcterms:modified>
</cp:coreProperties>
</file>